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6. _TRANSPARENTNOST\"/>
    </mc:Choice>
  </mc:AlternateContent>
  <xr:revisionPtr revIDLastSave="0" documentId="8_{5EB3E8F9-5E4C-44E1-8CB5-AC5CAD8272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 a="1"/>
  <c r="B25" i="1"/>
  <c r="C25" i="1" a="1"/>
  <c r="C25" i="1"/>
  <c r="B15" i="1" a="1"/>
  <c r="B15" i="1"/>
  <c r="C15" i="1" a="1"/>
  <c r="C15" i="1"/>
  <c r="B14" i="1" a="1"/>
  <c r="B14" i="1"/>
  <c r="C14" i="1" a="1"/>
  <c r="C14" i="1"/>
  <c r="B18" i="1" a="1"/>
  <c r="B18" i="1"/>
  <c r="C18" i="1" a="1"/>
  <c r="C18" i="1"/>
  <c r="B17" i="1" a="1"/>
  <c r="B17" i="1" s="1"/>
  <c r="C17" i="1" a="1"/>
  <c r="C17" i="1" s="1"/>
  <c r="B10" i="1" a="1"/>
  <c r="B10" i="1" s="1"/>
  <c r="C10" i="1" a="1"/>
  <c r="C10" i="1" s="1"/>
  <c r="B12" i="1" a="1"/>
  <c r="B12" i="1" s="1"/>
  <c r="C12" i="1" a="1"/>
  <c r="C12" i="1" s="1"/>
  <c r="B11" i="1" a="1"/>
  <c r="B11" i="1" s="1"/>
  <c r="C11" i="1" a="1"/>
  <c r="C11" i="1" s="1"/>
  <c r="B16" i="1" a="1"/>
  <c r="B16" i="1" s="1"/>
  <c r="C13" i="1" a="1"/>
  <c r="C13" i="1" s="1"/>
  <c r="B13" i="1" a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<sst xmlns="http://schemas.openxmlformats.org/spreadsheetml/2006/main" count="77" uniqueCount="62">
  <si>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</si>
  <si>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</si>
  <si>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</si>
  <si>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</si>
  <si>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</si>
  <si>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</si>
  <si>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</si>
  <si>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</si>
  <si>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</si>
  <si>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JAVNA OBJAVA INFORMACIJA O TROŠENJU SREDSTAVA - OŽUJAK 2026.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</si>
  <si>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</si>
  <si>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</si>
  <si>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</si>
  <si>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</si>
  <si>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</si>
  <si>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</si>
  <si>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redovan rad za 02/2026</t>
  </si>
  <si>
    <t>121.972,64</t>
  </si>
  <si>
    <t>POMOĆNICI U NASTAVI</t>
  </si>
  <si>
    <t>8.510,00</t>
  </si>
  <si>
    <t>3113 Plaće za prekovremeni rad za 02/2026</t>
  </si>
  <si>
    <t>156,28</t>
  </si>
  <si>
    <t>3121 Ostali rashodi za zaposlene</t>
  </si>
  <si>
    <t>441,44</t>
  </si>
  <si>
    <t>3132 Doprinosi za obvezno zdravstveno osiguranje</t>
  </si>
  <si>
    <t>1.404,17</t>
  </si>
  <si>
    <t>19.784,13</t>
  </si>
  <si>
    <t>3211 Službena putovanja</t>
  </si>
  <si>
    <t>59,00</t>
  </si>
  <si>
    <t>3214 Ostale naknade troškova zaposlenima</t>
  </si>
  <si>
    <t>42,00</t>
  </si>
  <si>
    <t>3212 Naknade za prijevoz</t>
  </si>
  <si>
    <t>2.430,39</t>
  </si>
  <si>
    <t>877,56</t>
  </si>
  <si>
    <t>3295  Pristojbe i naknade</t>
  </si>
  <si>
    <t>630,00</t>
  </si>
  <si>
    <t>HEP-OPSKRBA D.O.O.</t>
  </si>
  <si>
    <t>ZAGREB</t>
  </si>
  <si>
    <t>3223 Energija</t>
  </si>
  <si>
    <t>4.377,03</t>
  </si>
  <si>
    <t>ERA-COMMERCE D.O.O.</t>
  </si>
  <si>
    <t>MAKARSKA</t>
  </si>
  <si>
    <t>3224 Materijal i dijelovi za tekuće i investicijsko održavanje</t>
  </si>
  <si>
    <t>0,02</t>
  </si>
  <si>
    <t>FINANCIJSKA AGENCIJA</t>
  </si>
  <si>
    <t>3238 Računalne usluge</t>
  </si>
  <si>
    <t>6,64</t>
  </si>
  <si>
    <t>BROSS TRADE d.o.o.</t>
  </si>
  <si>
    <t>SPLIT</t>
  </si>
  <si>
    <t>3222 Materijal i sirovine</t>
  </si>
  <si>
    <t>182,92</t>
  </si>
  <si>
    <t>Vindija d.d.</t>
  </si>
  <si>
    <t>Varaždin</t>
  </si>
  <si>
    <t>212,07</t>
  </si>
  <si>
    <t>ZAGREBAČKA BANKA D.D.</t>
  </si>
  <si>
    <t>3431 Bankarske usluge i usluge platnog prometa</t>
  </si>
  <si>
    <t>83,10</t>
  </si>
  <si>
    <t>INDIVIDUALNI PRIJEVOZ RODITELJA-PRATITELJA</t>
  </si>
  <si>
    <t>3721 Naknade građanima i kućanstvima u novcu</t>
  </si>
  <si>
    <t>26,40</t>
  </si>
  <si>
    <t>UKUPNO</t>
  </si>
  <si>
    <t>161.195,79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</si>
</sst>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(* #,##0_);_(* \(#,##0\);_(* &quot;-&quot;_);_(@_)"/>
    <numFmt numFmtId="43" formatCode="_(* #,##0.00_);_(* \(#,##0.00\);_(* &quot;-&quot;??_);_(@_)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</numFmts>
  <fonts count="56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9">
    <xf numFmtId="0" fontId="0" fillId="0" borderId="0" applyNumberFormat="0" applyFill="0" applyBorder="0">
      <alignment vertical="top" wrapText="1"/>
    </xf>
    <xf numFmtId="0" fontId="19" fillId="0" borderId="0" applyNumberFormat="0" applyFill="0" applyBorder="0" applyAlignment="0" applyProtection="0"/>
    <xf numFmtId="0" fontId="17" fillId="0" borderId="0" applyNumberFormat="0" applyFill="0" applyBorder="0" applyProtection="0">
      <alignment vertical="center"/>
    </xf>
    <xf numFmtId="0" fontId="10" fillId="0" borderId="0" applyNumberFormat="0" applyFill="0" applyBorder="0" applyAlignment="0" applyProtection="0"/>
    <xf numFmtId="10" fontId="9" fillId="0" borderId="0" applyFont="0" applyFill="0" applyBorder="0" applyProtection="0">
      <alignment horizontal="left"/>
    </xf>
    <xf numFmtId="0" fontId="18" fillId="0" borderId="0" applyNumberFormat="0" applyFill="0" applyBorder="0" applyAlignment="0" applyProtection="0">
      <alignment vertical="top" wrapText="1"/>
    </xf>
    <xf numFmtId="0" fontId="12" fillId="4" borderId="3" applyNumberFormat="0" applyAlignment="0" applyProtection="0"/>
    <xf numFmtId="0" fontId="13" fillId="3" borderId="0" applyNumberFormat="0" applyBorder="0" applyAlignment="0" applyProtection="0"/>
    <xf numFmtId="0" fontId="16" fillId="0" borderId="0" applyFill="0" applyBorder="0" applyProtection="0">
      <alignment horizontal="left" vertical="center"/>
    </xf>
    <xf numFmtId="0" fontId="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4" fillId="0" borderId="2" applyNumberFormat="0" applyAlignment="0" applyProtection="0"/>
    <xf numFmtId="0" fontId="21" fillId="0" borderId="0" applyFill="0" applyBorder="0" applyProtection="0">
      <alignment horizontal="left" vertical="center"/>
    </xf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4" applyNumberFormat="0" applyAlignment="0" applyProtection="0"/>
    <xf numFmtId="0" fontId="27" fillId="10" borderId="5" applyNumberFormat="0" applyAlignment="0" applyProtection="0"/>
    <xf numFmtId="0" fontId="28" fillId="10" borderId="4" applyNumberFormat="0" applyAlignment="0" applyProtection="0"/>
    <xf numFmtId="0" fontId="29" fillId="0" borderId="6" applyNumberFormat="0" applyFill="0" applyAlignment="0" applyProtection="0"/>
    <xf numFmtId="0" fontId="30" fillId="11" borderId="7" applyNumberFormat="0" applyAlignment="0" applyProtection="0"/>
    <xf numFmtId="0" fontId="22" fillId="12" borderId="8" applyNumberFormat="0" applyFont="0" applyAlignment="0" applyProtection="0"/>
    <xf numFmtId="0" fontId="31" fillId="13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31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31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31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31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31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6" fillId="0" borderId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4" applyNumberFormat="0" applyAlignment="0" applyProtection="0"/>
    <xf numFmtId="0" fontId="47" fillId="10" borderId="5" applyNumberFormat="0" applyAlignment="0" applyProtection="0"/>
    <xf numFmtId="0" fontId="48" fillId="10" borderId="4" applyNumberFormat="0" applyAlignment="0" applyProtection="0"/>
    <xf numFmtId="0" fontId="49" fillId="0" borderId="6" applyNumberFormat="0" applyFill="0" applyAlignment="0" applyProtection="0"/>
    <xf numFmtId="0" fontId="50" fillId="11" borderId="7" applyNumberFormat="0" applyAlignment="0" applyProtection="0"/>
    <xf numFmtId="0" fontId="51" fillId="0" borderId="0" applyNumberFormat="0" applyFill="0" applyBorder="0" applyAlignment="0" applyProtection="0"/>
    <xf numFmtId="0" fontId="6" fillId="12" borderId="8" applyNumberFormat="0" applyFont="0" applyAlignment="0" applyProtection="0"/>
    <xf numFmtId="0" fontId="52" fillId="0" borderId="0" applyNumberFormat="0" applyFill="0" applyBorder="0" applyAlignment="0" applyProtection="0"/>
    <xf numFmtId="0" fontId="53" fillId="0" borderId="14" applyNumberFormat="0" applyFill="0" applyAlignment="0" applyProtection="0"/>
    <xf numFmtId="0" fontId="54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54" fillId="3" borderId="0" applyNumberFormat="0" applyBorder="0" applyAlignment="0" applyProtection="0"/>
    <xf numFmtId="0" fontId="54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4" fillId="34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" fillId="0" borderId="0"/>
    <xf numFmtId="0" fontId="5" fillId="12" borderId="8" applyNumberFormat="0" applyFont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9" fillId="0" borderId="0" xfId="0" applyFont="1">
      <alignment vertical="top" wrapText="1"/>
    </xf>
    <xf numFmtId="0" fontId="9" fillId="0" borderId="0" xfId="0" applyFont="1" applyAlignment="1">
      <alignment vertical="center"/>
    </xf>
    <xf numFmtId="0" fontId="12" fillId="4" borderId="3" xfId="6" applyAlignment="1" applyProtection="1">
      <alignment vertical="top" wrapText="1"/>
    </xf>
    <xf numFmtId="0" fontId="13" fillId="3" borderId="0" xfId="7" applyAlignment="1" applyProtection="1">
      <alignment vertical="top" wrapText="1"/>
    </xf>
    <xf numFmtId="0" fontId="16" fillId="0" borderId="0" xfId="8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9" fillId="2" borderId="0" xfId="0" applyFont="1" applyFill="1">
      <alignment vertical="top" wrapText="1"/>
    </xf>
    <xf numFmtId="0" fontId="9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166" fontId="32" fillId="36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3" fillId="0" borderId="0" xfId="2" applyFont="1" applyBorder="1" applyAlignment="1" applyProtection="1">
      <alignment horizontal="left" vertical="center"/>
    </xf>
    <xf numFmtId="0" fontId="37" fillId="0" borderId="0" xfId="0" applyFont="1" applyBorder="1" applyAlignment="1">
      <alignment horizontal="center" vertical="center"/>
    </xf>
    <xf numFmtId="166" fontId="38" fillId="36" borderId="0" xfId="0" applyNumberFormat="1" applyFont="1" applyFill="1" applyBorder="1" applyAlignment="1">
      <alignment horizontal="center" vertical="center"/>
    </xf>
    <xf numFmtId="166" fontId="38" fillId="0" borderId="0" xfId="0" applyNumberFormat="1" applyFont="1" applyFill="1" applyBorder="1" applyAlignment="1">
      <alignment horizontal="center" vertical="center"/>
    </xf>
    <xf numFmtId="0" fontId="32" fillId="37" borderId="0" xfId="0" applyNumberFormat="1" applyFont="1" applyFill="1" applyBorder="1" applyAlignment="1">
      <alignment horizontal="center" vertical="center"/>
    </xf>
    <xf numFmtId="165" fontId="32" fillId="37" borderId="0" xfId="0" applyNumberFormat="1" applyFont="1" applyFill="1" applyBorder="1" applyAlignment="1">
      <alignment horizontal="center" vertical="center"/>
    </xf>
    <xf numFmtId="165" fontId="38" fillId="37" borderId="0" xfId="0" applyNumberFormat="1" applyFont="1" applyFill="1" applyBorder="1" applyAlignment="1">
      <alignment horizontal="center" vertical="center"/>
    </xf>
    <xf numFmtId="0" fontId="38" fillId="37" borderId="0" xfId="0" applyNumberFormat="1" applyFont="1" applyFill="1" applyBorder="1" applyAlignment="1">
      <alignment horizontal="center" vertical="center"/>
    </xf>
    <xf numFmtId="165" fontId="38" fillId="37" borderId="0" xfId="0" applyNumberFormat="1" applyFont="1" applyFill="1" applyBorder="1" applyAlignment="1">
      <alignment horizontal="center" vertical="center" wrapText="1"/>
    </xf>
    <xf numFmtId="0" fontId="36" fillId="37" borderId="0" xfId="0" applyFont="1" applyFill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0" fontId="12" fillId="36" borderId="3" xfId="6" applyFill="1" applyAlignment="1" applyProtection="1">
      <alignment horizontal="center" vertical="center" wrapText="1"/>
    </xf>
    <xf numFmtId="0" fontId="35" fillId="35" borderId="1" xfId="7" applyFont="1" applyFill="1" applyBorder="1" applyAlignment="1">
      <alignment horizontal="left" vertical="center" wrapText="1"/>
    </xf>
    <xf numFmtId="0" fontId="35" fillId="35" borderId="0" xfId="7" applyFont="1" applyFill="1" applyAlignment="1">
      <alignment horizontal="left" vertical="center" wrapText="1"/>
    </xf>
    <xf numFmtId="0" fontId="35" fillId="35" borderId="9" xfId="7" applyFont="1" applyFill="1" applyBorder="1" applyAlignment="1">
      <alignment horizontal="center" vertical="center" wrapText="1"/>
    </xf>
    <xf numFmtId="0" fontId="35" fillId="35" borderId="0" xfId="7" applyFont="1" applyFill="1" applyAlignment="1">
      <alignment horizontal="center" vertical="center" wrapText="1"/>
    </xf>
    <xf numFmtId="0" fontId="36" fillId="37" borderId="0" xfId="0" applyNumberFormat="1" applyFont="1" applyFill="1" applyAlignment="1">
      <alignment horizontal="center" vertical="center" wrapText="1"/>
    </xf>
    <xf numFmtId="0" fontId="36" fillId="37" borderId="0" xfId="0" applyNumberFormat="1" applyFont="1" applyFill="1" applyAlignment="1">
      <alignment horizontal="center" vertical="center"/>
    </xf>
    <xf numFmtId="165" fontId="36" fillId="37" borderId="0" xfId="0" applyNumberFormat="1" applyFont="1" applyFill="1" applyAlignment="1">
      <alignment horizontal="center" vertical="center"/>
    </xf>
    <xf numFmtId="0" fontId="1" fillId="37" borderId="10" xfId="121" applyNumberFormat="1" applyFont="1" applyFill="1" applyBorder="1" applyAlignment="1">
      <alignment horizontal="center" vertical="center" wrapText="1"/>
    </xf>
    <xf numFmtId="0" fontId="1" fillId="37" borderId="10" xfId="121" applyNumberFormat="1" applyFont="1" applyFill="1" applyBorder="1" applyAlignment="1">
      <alignment horizontal="center" vertical="center"/>
    </xf>
    <xf numFmtId="165" fontId="1" fillId="37" borderId="10" xfId="121" applyNumberFormat="1" applyFont="1" applyFill="1" applyBorder="1" applyAlignment="1">
      <alignment horizontal="center" vertical="center"/>
    </xf>
  </cellXfs>
  <cellStyles count="149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1 6" xfId="137" xr:uid="{D7B68A74-9292-4354-9A5E-D34E391D55CA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2 6" xfId="139" xr:uid="{A68E59AA-206B-49F1-88E2-72527188FB2C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3 6" xfId="141" xr:uid="{7F7CF4EC-BF1D-4452-B6E1-AE6C49CCF069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4 6" xfId="143" xr:uid="{581EBCBC-631A-44CA-8308-98F287759FC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5 6" xfId="145" xr:uid="{0D283F85-785E-463E-85A4-0A420917D85E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20% - Isticanje6 6" xfId="147" xr:uid="{4A36B372-913D-4AE9-9401-4DE68FB51AA1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1 6" xfId="138" xr:uid="{46EB3045-22D2-46CA-88AB-8B1724EC3A8D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2 6" xfId="140" xr:uid="{3E0DF465-3264-4EA1-BFE0-6ECD051CE6AB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3 6" xfId="142" xr:uid="{B1AED6D1-2210-4B05-88CE-B6748D76810B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4 6" xfId="144" xr:uid="{31130A15-E946-4DB8-88F7-EF1172FF9CEB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5 6" xfId="146" xr:uid="{61BB8E0C-3D91-4C03-A382-CFBDA7E2602C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40% - Isticanje6 6" xfId="148" xr:uid="{57A1A1F3-DA56-4401-BB8E-2DAB48EB84B7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Bilješka 6" xfId="136" xr:uid="{EB818619-B6BC-4F34-A58D-85431509672D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Normalno 6" xfId="135" xr:uid="{AB3A1C6E-6416-47C1-94E0-875AE4C86181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26" dataDxfId="11" totalsRowDxfId="10">
  <autoFilter ref="A7:E2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9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6" totalsRowDxfId="7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4" totalsRowDxfId="5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2" totalsRowDxfId="3"/>
    <tableColumn id="11" xr3:uid="{00000000-0010-0000-0000-00000B000000}" name="Iznos" totalsRowFunction="count" dataDxfId="0" totalsRowDxfId="1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6"/>
  <sheetViews>
    <sheetView showGridLines="0" tabSelected="1" topLeftCell="A23" zoomScaleNormal="100" workbookViewId="0">
      <selection activeCell="D31" sqref="D31"/>
    </sheetView>
  </sheetViews>
  <sheetFormatPr defaultColWidth="9" defaultRowHeight="33.950000000000003" customHeight="1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8" t="s">
        <v>0</v>
      </c>
      <c r="B1" s="28"/>
      <c r="C1" s="28"/>
      <c r="D1" s="28"/>
      <c r="E1" s="28"/>
      <c r="F1" s="3"/>
    </row>
    <row r="2" spans="1:7" ht="37.5" customHeight="1" thickTop="1">
      <c r="A2" s="29" t="s">
        <v>1</v>
      </c>
      <c r="B2" s="29"/>
      <c r="C2" s="12" t="s">
        <v>2</v>
      </c>
      <c r="D2" s="31" t="s">
        <v>3</v>
      </c>
      <c r="E2" s="31"/>
      <c r="F2" s="4"/>
    </row>
    <row r="3" spans="1:7" ht="47.25" customHeight="1">
      <c r="A3" s="30" t="s">
        <v>4</v>
      </c>
      <c r="B3" s="30"/>
      <c r="C3" s="13" t="s">
        <v>5</v>
      </c>
      <c r="D3" s="32" t="s">
        <v>6</v>
      </c>
      <c r="E3" s="32"/>
      <c r="F3" s="4"/>
    </row>
    <row r="4" spans="1:7" ht="17.25" customHeight="1">
      <c r="A4" s="16" t="s">
        <v>7</v>
      </c>
      <c r="B4" s="17"/>
      <c r="C4" s="7"/>
      <c r="D4" s="7"/>
      <c r="E4" s="7"/>
    </row>
    <row r="5" spans="1:7" ht="25.5" customHeight="1">
      <c r="A5" s="16" t="s">
        <v>8</v>
      </c>
      <c r="B5" s="17"/>
      <c r="C5" s="7"/>
      <c r="D5" s="7"/>
      <c r="E5" s="7"/>
    </row>
    <row r="6" spans="1:7" ht="44.1" customHeight="1">
      <c r="A6" s="27" t="s">
        <v>9</v>
      </c>
      <c r="B6" s="27"/>
      <c r="C6" s="27"/>
      <c r="D6" s="27"/>
      <c r="E6" s="27"/>
    </row>
    <row r="7" spans="1:7" s="2" customFormat="1" ht="33.950000000000003" customHeight="1">
      <c r="A7" s="5" t="s">
        <v>10</v>
      </c>
      <c r="B7" s="5" t="s">
        <v>11</v>
      </c>
      <c r="C7" s="5" t="s">
        <v>12</v>
      </c>
      <c r="D7" s="5" t="s">
        <v>13</v>
      </c>
      <c r="E7" s="5" t="s">
        <v>14</v>
      </c>
      <c r="G7" s="10"/>
    </row>
    <row r="8" spans="1:7" s="2" customFormat="1" ht="33.75" customHeight="1">
      <c r="A8" s="23" t="s">
        <v>15</v>
      </c>
      <c r="B8" s="23"/>
      <c r="C8" s="22"/>
      <c r="D8" s="24" t="s">
        <v>16</v>
      </c>
      <c r="E8" s="18" t="s">
        <v>17</v>
      </c>
      <c r="G8" s="10"/>
    </row>
    <row r="9" spans="1:7" s="2" customFormat="1" ht="33.75" customHeight="1">
      <c r="A9" s="23" t="s">
        <v>18</v>
      </c>
      <c r="B9" s="23"/>
      <c r="C9" s="23"/>
      <c r="D9" s="24" t="s">
        <v>16</v>
      </c>
      <c r="E9" s="18" t="s">
        <v>19</v>
      </c>
      <c r="G9" s="10"/>
    </row>
    <row r="10" spans="1:7" s="2" customFormat="1" ht="33.75" customHeight="1">
      <c r="A10" s="23" t="s">
        <v>15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20</v>
      </c>
      <c r="E10" s="18" t="s">
        <v>21</v>
      </c>
      <c r="G10" s="10"/>
    </row>
    <row r="11" spans="1:7" s="2" customFormat="1" ht="33.75" customHeight="1">
      <c r="A11" s="23" t="s">
        <v>15</v>
      </c>
      <c r="B11" s="22" t="str" cm="1">
        <f t="array" ref="B11">IFERROR(INDEX(#REF!,SMALL(IF(#REF!=rngInvoice,ROW(#REF!)-ROW(#REF!)), ROW(4:4)), MATCH($C$7,#REF!,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22</v>
      </c>
      <c r="E11" s="18" t="s">
        <v>23</v>
      </c>
      <c r="G11" s="10"/>
    </row>
    <row r="12" spans="1:7" s="2" customFormat="1" ht="33.75" customHeight="1">
      <c r="A12" s="23" t="s">
        <v>18</v>
      </c>
      <c r="B12" s="23" t="str" cm="1">
        <f t="array" ref="B12">IFERROR(INDEX(#REF!,SMALL(IF(#REF!=rngInvoice,ROW(#REF!)-ROW(#REF!)), ROW(5:5)), MATCH($B$7,#REF!, 0)),"")</f>
        <v/>
      </c>
      <c r="C12" s="22" t="str" cm="1">
        <f t="array" ref="C12">IFERROR(INDEX(#REF!,SMALL(IF(#REF!=rngInvoice,ROW(#REF!)-ROW(#REF!)), ROW(5:5)), MATCH($C$7,#REF!, 0)),"")</f>
        <v/>
      </c>
      <c r="D12" s="24" t="s">
        <v>24</v>
      </c>
      <c r="E12" s="18" t="s">
        <v>25</v>
      </c>
      <c r="G12" s="10"/>
    </row>
    <row r="13" spans="1:7" s="2" customFormat="1" ht="33.75" customHeight="1">
      <c r="A13" s="23" t="s">
        <v>15</v>
      </c>
      <c r="B13" s="23" t="str">
        <f t="array" ref="B13">IFERROR(INDEX(#REF!,SMALL(IF(#REF!=rngInvoice,ROW(#REF!)-ROW(#REF!)), ROW(1:1)), MATCH($B$7,#REF!, 0)),"")</f>
        <v/>
      </c>
      <c r="C13" s="22" t="str">
        <f t="array" ref="C13">IFERROR(INDEX(#REF!,SMALL(IF(#REF!=rngInvoice,ROW(#REF!)-ROW(#REF!)), ROW(1:1)), MATCH($C$7,#REF!, 0)),"")</f>
        <v/>
      </c>
      <c r="D13" s="24" t="s">
        <v>24</v>
      </c>
      <c r="E13" s="18" t="s">
        <v>26</v>
      </c>
      <c r="G13" s="10"/>
    </row>
    <row r="14" spans="1:7" s="2" customFormat="1" ht="33.75" customHeight="1">
      <c r="A14" s="23" t="s">
        <v>15</v>
      </c>
      <c r="B14" s="23" t="str" cm="1">
        <f t="array" ref="B14">IFERROR(INDEX(#REF!,SMALL(IF(#REF!=rngInvoice,ROW(#REF!)-ROW(#REF!)), ROW(7:7)), MATCH($B$7,#REF!, 0)),"")</f>
        <v/>
      </c>
      <c r="C14" s="22" t="str" cm="1">
        <f t="array" ref="C14">IFERROR(INDEX(#REF!,SMALL(IF(#REF!=rngInvoice,ROW(#REF!)-ROW(#REF!)), ROW(7:7)), MATCH($C$7,#REF!, 0)),"")</f>
        <v/>
      </c>
      <c r="D14" s="24" t="s">
        <v>27</v>
      </c>
      <c r="E14" s="18" t="s">
        <v>28</v>
      </c>
      <c r="G14" s="10"/>
    </row>
    <row r="15" spans="1:7" s="2" customFormat="1" ht="33.75" customHeight="1">
      <c r="A15" s="23" t="s">
        <v>15</v>
      </c>
      <c r="B15" s="23" t="str" cm="1">
        <f t="array" ref="B15">IFERROR(INDEX(#REF!,SMALL(IF(#REF!=rngInvoice,ROW(#REF!)-ROW(#REF!)), ROW(8:8)), MATCH($B$7,#REF!, 0)),"")</f>
        <v/>
      </c>
      <c r="C15" s="22" t="str" cm="1">
        <f t="array" ref="C15">IFERROR(INDEX(#REF!,SMALL(IF(#REF!=rngInvoice,ROW(#REF!)-ROW(#REF!)), ROW(8:8)), MATCH($C$7,#REF!, 0)),"")</f>
        <v/>
      </c>
      <c r="D15" s="24" t="s">
        <v>29</v>
      </c>
      <c r="E15" s="18" t="s">
        <v>30</v>
      </c>
      <c r="G15" s="10"/>
    </row>
    <row r="16" spans="1:7" s="15" customFormat="1" ht="40.5" customHeight="1">
      <c r="A16" s="23" t="s">
        <v>15</v>
      </c>
      <c r="B16" s="23" t="str">
        <f t="array" ref="B16">IFERROR(INDEX(#REF!,SMALL(IF(#REF!=rngInvoice,ROW(#REF!)-ROW(#REF!)), ROW(6:6)), MATCH($B$7,#REF!, 0)),"")</f>
        <v/>
      </c>
      <c r="C16" s="22"/>
      <c r="D16" s="24" t="s">
        <v>31</v>
      </c>
      <c r="E16" s="19" t="s">
        <v>32</v>
      </c>
    </row>
    <row r="17" spans="1:7" s="15" customFormat="1" ht="40.5" customHeight="1">
      <c r="A17" s="23" t="s">
        <v>18</v>
      </c>
      <c r="B17" s="23" t="str" cm="1">
        <f t="array" ref="B17">IFERROR(INDEX(#REF!,SMALL(IF(#REF!=rngInvoice,ROW(#REF!)-ROW(#REF!)), ROW(8:8)), MATCH($B$7,#REF!, 0)),"")</f>
        <v/>
      </c>
      <c r="C17" s="22" t="str" cm="1">
        <f t="array" ref="C17">IFERROR(INDEX(#REF!,SMALL(IF(#REF!=rngInvoice,ROW(#REF!)-ROW(#REF!)), ROW(8:8)), MATCH($C$7,#REF!, 0)),"")</f>
        <v/>
      </c>
      <c r="D17" s="24" t="s">
        <v>31</v>
      </c>
      <c r="E17" s="18" t="s">
        <v>33</v>
      </c>
    </row>
    <row r="18" spans="1:7" s="15" customFormat="1" ht="40.5" customHeight="1">
      <c r="A18" s="23" t="s">
        <v>15</v>
      </c>
      <c r="B18" s="23" t="str" cm="1">
        <f t="array" ref="B18">IFERROR(INDEX(#REF!,SMALL(IF(#REF!=rngInvoice,ROW(#REF!)-ROW(#REF!)), ROW(9:9)), MATCH($B$7,#REF!, 0)),"")</f>
        <v/>
      </c>
      <c r="C18" s="22" t="str" cm="1">
        <f t="array" ref="C18">IFERROR(INDEX(#REF!,SMALL(IF(#REF!=rngInvoice,ROW(#REF!)-ROW(#REF!)), ROW(9:9)), MATCH($C$7,#REF!, 0)),"")</f>
        <v/>
      </c>
      <c r="D18" s="24" t="s">
        <v>34</v>
      </c>
      <c r="E18" s="18" t="s">
        <v>35</v>
      </c>
    </row>
    <row r="19" spans="1:7" s="2" customFormat="1" ht="40.5" customHeight="1">
      <c r="A19" s="26" t="s">
        <v>36</v>
      </c>
      <c r="B19" s="26">
        <v>63073332379</v>
      </c>
      <c r="C19" s="26" t="s">
        <v>37</v>
      </c>
      <c r="D19" s="24" t="s">
        <v>38</v>
      </c>
      <c r="E19" s="18" t="s">
        <v>39</v>
      </c>
      <c r="G19" s="10"/>
    </row>
    <row r="20" spans="1:7" s="2" customFormat="1" ht="40.5" customHeight="1">
      <c r="A20" s="36" t="s">
        <v>40</v>
      </c>
      <c r="B20" s="37">
        <v>28609792467</v>
      </c>
      <c r="C20" s="38" t="s">
        <v>41</v>
      </c>
      <c r="D20" s="24" t="s">
        <v>42</v>
      </c>
      <c r="E20" s="18" t="s">
        <v>43</v>
      </c>
      <c r="G20" s="10"/>
    </row>
    <row r="21" spans="1:7" s="2" customFormat="1" ht="40.5" customHeight="1">
      <c r="A21" s="26" t="s">
        <v>44</v>
      </c>
      <c r="B21" s="26">
        <v>85821130368</v>
      </c>
      <c r="C21" s="26" t="s">
        <v>37</v>
      </c>
      <c r="D21" s="24" t="s">
        <v>45</v>
      </c>
      <c r="E21" s="18" t="s">
        <v>46</v>
      </c>
      <c r="G21" s="10"/>
    </row>
    <row r="22" spans="1:7" s="2" customFormat="1" ht="40.5" customHeight="1">
      <c r="A22" s="26" t="s">
        <v>47</v>
      </c>
      <c r="B22" s="26">
        <v>83598114879</v>
      </c>
      <c r="C22" s="26" t="s">
        <v>48</v>
      </c>
      <c r="D22" s="24" t="s">
        <v>49</v>
      </c>
      <c r="E22" s="18" t="s">
        <v>50</v>
      </c>
      <c r="G22" s="10"/>
    </row>
    <row r="23" spans="1:7" s="2" customFormat="1" ht="40.5" customHeight="1">
      <c r="A23" s="26" t="s">
        <v>51</v>
      </c>
      <c r="B23" s="26">
        <v>44138062462</v>
      </c>
      <c r="C23" s="26" t="s">
        <v>52</v>
      </c>
      <c r="D23" s="24" t="s">
        <v>49</v>
      </c>
      <c r="E23" s="18" t="s">
        <v>53</v>
      </c>
      <c r="G23" s="10"/>
    </row>
    <row r="24" spans="1:7" s="2" customFormat="1" ht="36.75" customHeight="1">
      <c r="A24" s="25" t="s">
        <v>54</v>
      </c>
      <c r="B24" s="25">
        <v>92963223473</v>
      </c>
      <c r="C24" s="25" t="s">
        <v>37</v>
      </c>
      <c r="D24" s="24" t="s">
        <v>55</v>
      </c>
      <c r="E24" s="18" t="s">
        <v>56</v>
      </c>
      <c r="G24" s="10"/>
    </row>
    <row r="25" spans="1:7" s="2" customFormat="1" ht="36.75" customHeight="1">
      <c r="A25" s="33" t="s">
        <v>57</v>
      </c>
      <c r="B25" s="34" t="str" cm="1">
        <f t="array" ref="B25">IFERROR(INDEX(#REF!,SMALL(IF(#REF!=rngInvoice,ROW(#REF!)-ROW(#REF!)), ROW(17:17)), MATCH($B$7,#REF!, 0)),"")</f>
        <v/>
      </c>
      <c r="C25" s="35" t="str" cm="1">
        <f t="array" ref="C25">IFERROR(INDEX(#REF!,SMALL(IF(#REF!=rngInvoice,ROW(#REF!)-ROW(#REF!)), ROW(17:17)), MATCH($C$7,#REF!, 0)),"")</f>
        <v/>
      </c>
      <c r="D25" s="24" t="s">
        <v>58</v>
      </c>
      <c r="E25" s="18" t="s">
        <v>59</v>
      </c>
      <c r="G25" s="10"/>
    </row>
    <row r="26" spans="1:7" s="8" customFormat="1" ht="33.950000000000003" customHeight="1">
      <c r="A26" s="20" t="s">
        <v>60</v>
      </c>
      <c r="B26" s="20"/>
      <c r="C26" s="21"/>
      <c r="D26" s="21"/>
      <c r="E26" s="14" t="s">
        <v>61</v>
      </c>
      <c r="G26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8" type="noConversion"/>
  <conditionalFormatting sqref="A12:C12 A26:D26 A8:D11 A13:D18 D19:D25">
    <cfRule type="expression" dxfId="15" priority="38">
      <formula>MOD(ROW(),2)=0</formula>
    </cfRule>
  </conditionalFormatting>
  <conditionalFormatting sqref="D12">
    <cfRule type="expression" dxfId="14" priority="4">
      <formula>MOD(ROW(),2)=0</formula>
    </cfRule>
  </conditionalFormatting>
  <conditionalFormatting sqref="E8:E26">
    <cfRule type="expression" dxfId="13" priority="17">
      <formula>MOD(ROW(),2)=0</formula>
    </cfRule>
    <cfRule type="expression" dxfId="12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/>
  <cp:revision/>
  <dcterms:created xsi:type="dcterms:W3CDTF">2016-11-01T03:33:07Z</dcterms:created>
  <dcterms:modified xsi:type="dcterms:W3CDTF">2026-05-26T07:03:28Z</dcterms:modified>
  <cp:category/>
  <cp:contentStatus/>
</cp:coreProperties>
</file>