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9\Desktop\TRANSPARENTNOST\2024_TRANSPARENTNOST\"/>
    </mc:Choice>
  </mc:AlternateContent>
  <xr:revisionPtr revIDLastSave="0" documentId="13_ncr:1_{50D2297E-362C-4D25-A0D0-ACAF581A1535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KOLOVOZ" sheetId="1" r:id="rId1"/>
  </sheets>
  <definedNames>
    <definedName name="Br_fakture">#REF!</definedName>
    <definedName name="NazivTvrtke">KOLOVOZ!#REF!</definedName>
    <definedName name="PojedinostiOBrFakture">"PojedinostiOFakturi[Br fakture]"</definedName>
    <definedName name="rngInvoice">KOLOVOZ!#REF!</definedName>
    <definedName name="TraženjeKupc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B11" i="1" a="1"/>
  <c r="B11" i="1" s="1"/>
  <c r="B9" i="1" a="1"/>
  <c r="B9" i="1" s="1"/>
  <c r="C9" i="1" a="1"/>
  <c r="C9" i="1" s="1"/>
  <c r="B13" i="1" a="1"/>
  <c r="B13" i="1" s="1"/>
  <c r="C10" i="1" a="1"/>
  <c r="C10" i="1" s="1"/>
  <c r="B10" i="1" a="1"/>
  <c r="B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<sst xmlns="http://schemas.openxmlformats.org/spreadsheetml/2006/main" count="117" uniqueCount="77">
  <si>
    <t>Naziv ustanove: Osnovna škola fra Pavla Vučkovića</t>
  </si>
  <si>
    <t>Adresa: Alkarsko trkalište 11</t>
  </si>
  <si>
    <t>T: Telefonski broj: 021/821-090</t>
  </si>
  <si>
    <t>E-pošta:  ured@os-frapvuckovica-sinj.skole.hr</t>
  </si>
  <si>
    <t>Poštanski broj i grad: 21 230  SINJ</t>
  </si>
  <si>
    <t>F: Broj faksa: 021/821-090</t>
  </si>
  <si>
    <t>Web-mjesto: http://os-frapvuckovica-sinj.skole.hr</t>
  </si>
  <si>
    <t>OIB: 26993140667</t>
  </si>
  <si>
    <t>HR9223600001101475618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</si>
  <si>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</si>
  <si>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</si>
  <si>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</si>
  <si>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</si>
  <si>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</si>
  <si>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</si>
  <si>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3132 Doprinosi za obvezno zdravstveno osiguranje</t>
  </si>
  <si>
    <t>DRŽAVNI PRORAČUN RH</t>
  </si>
  <si>
    <t>ZAGREB</t>
  </si>
  <si>
    <t>3212 Naknade za prijevoz</t>
  </si>
  <si>
    <t>SPLIT</t>
  </si>
  <si>
    <t>SINJ</t>
  </si>
  <si>
    <t>3231 Usluge telefona, pošte i prijevoza</t>
  </si>
  <si>
    <t>Zagreb</t>
  </si>
  <si>
    <t>Hrvatski Telekom d.d.</t>
  </si>
  <si>
    <t>3234 Komunalne usluge</t>
  </si>
  <si>
    <t>Opti Print Adria d.o.o.</t>
  </si>
  <si>
    <t>3235 Zakupnine i najamnine</t>
  </si>
  <si>
    <t>ZAGREBAČKA BANKA D.D.</t>
  </si>
  <si>
    <t>3431 Bankarske usluge i usluge platnog prometa</t>
  </si>
  <si>
    <t>3433 Zatezne kamate</t>
  </si>
  <si>
    <t>UKUPNO</t>
  </si>
  <si>
    <t>3211 Službena putovanja</t>
  </si>
  <si>
    <t>3121 Ostali rashodi za zaposlene</t>
  </si>
  <si>
    <t>3221 Uredski materijal i ostali materijalni rashodi</t>
  </si>
  <si>
    <t>OPSTANAK d.o.o.</t>
  </si>
  <si>
    <t>EXTRAMETAL d.o.o.</t>
  </si>
  <si>
    <t>3224 Materijal i dijelovi za tekuće i investicijsko održavanje</t>
  </si>
  <si>
    <t>Sinj</t>
  </si>
  <si>
    <t>4541 Dodatna ulaganja za ostalu nefinancijsku imovinu</t>
  </si>
  <si>
    <t>KATIĆ BAU d.o.o.</t>
  </si>
  <si>
    <t>LOVREĆ</t>
  </si>
  <si>
    <t>JAVNA OBJAVA INFORMACIJA O TROŠENJU SREDSTAVA - KOLOVOZ 2024.</t>
  </si>
  <si>
    <t>3111 Plaće za redovan rad za 07/2024</t>
  </si>
  <si>
    <t>3295 Pristojbe i naknade (novčana naknada poslodavca zbog nezapošljavanja osoba s invaliditetom za 07/2024)</t>
  </si>
  <si>
    <t>3291 Naknade za rad predstavničkih i izvršnih tijela, povjerenstava i slično</t>
  </si>
  <si>
    <t>3213 Stručno usavršavanje zaposlenika</t>
  </si>
  <si>
    <t>HRVATSKA ZAJEDNICA RAČUNOVOĐA I FINANCIJSKIH DJELATNIKA</t>
  </si>
  <si>
    <t>3214 Ostale naknade troškova zaposlenima</t>
  </si>
  <si>
    <t>TRAMAX D.O.O.</t>
  </si>
  <si>
    <t>MARINADIZAIN D.O.O.</t>
  </si>
  <si>
    <t>3222 Materijal i sirovine</t>
  </si>
  <si>
    <t>Vindija d.d.</t>
  </si>
  <si>
    <t>Varaždin</t>
  </si>
  <si>
    <t>T.O. Lepušina</t>
  </si>
  <si>
    <t>TENŽERA d.o.o.</t>
  </si>
  <si>
    <t>Obrovac Sinjski</t>
  </si>
  <si>
    <t>AS PANINO d.o.o.</t>
  </si>
  <si>
    <t>EZEKIEL j.d.o.o.</t>
  </si>
  <si>
    <t>VRBOVEC</t>
  </si>
  <si>
    <t>BROSS TRADE d.o.o.</t>
  </si>
  <si>
    <t>3223 Energija</t>
  </si>
  <si>
    <t>HEP-OPSKRBA d.o.o.</t>
  </si>
  <si>
    <t>INA-INDUSTRIJA NAFTE d.d.</t>
  </si>
  <si>
    <t>SUHAČ COMMERCE d.o.o.</t>
  </si>
  <si>
    <t>HP-Hrvatska pošta d.d.</t>
  </si>
  <si>
    <t>VELIKA GORICA</t>
  </si>
  <si>
    <t>PROMET SINJ d.o.o.</t>
  </si>
  <si>
    <t>GRAD SINJ, ŽUPANIJA SPLITSKO-DALMATINSKA</t>
  </si>
  <si>
    <t>ČISTOĆA CETINSKE KRAJINE d.o.o.</t>
  </si>
  <si>
    <t>VODOVOD I ODVODNJA CETINSKE KRAJINE D.O.O. </t>
  </si>
  <si>
    <t>3238 Računalne usluge</t>
  </si>
  <si>
    <t>RILoop j.d.o.o.</t>
  </si>
  <si>
    <t>Ičići</t>
  </si>
  <si>
    <t>Financijska agencija</t>
  </si>
  <si>
    <t>ERA-COMMERCE d.o.o.</t>
  </si>
  <si>
    <t>MAKARSKA</t>
  </si>
  <si>
    <t>3225 Sitni inventar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</si>
</sst>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1"/>
      <color theme="2" tint="-0.749961851863155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166" fontId="0" fillId="37" borderId="0" xfId="0" applyNumberFormat="1" applyFill="1" applyBorder="1" applyAlignment="1">
      <alignment horizontal="center" vertical="center"/>
    </xf>
    <xf numFmtId="166" fontId="26" fillId="37" borderId="0" xfId="0" applyNumberFormat="1" applyFont="1" applyFill="1" applyBorder="1" applyAlignment="1">
      <alignment horizontal="center" vertical="center"/>
    </xf>
    <xf numFmtId="44" fontId="0" fillId="38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38" borderId="0" xfId="0" applyNumberFormat="1" applyFill="1" applyBorder="1" applyAlignment="1">
      <alignment horizontal="center" vertical="center"/>
    </xf>
    <xf numFmtId="44" fontId="0" fillId="38" borderId="0" xfId="0" applyNumberFormat="1" applyFill="1" applyBorder="1" applyAlignment="1">
      <alignment horizontal="center" vertical="center"/>
    </xf>
    <xf numFmtId="0" fontId="0" fillId="38" borderId="0" xfId="0" applyNumberFormat="1" applyFill="1" applyAlignment="1">
      <alignment horizontal="center" vertical="center"/>
    </xf>
    <xf numFmtId="0" fontId="31" fillId="38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1" fillId="38" borderId="0" xfId="0" applyFont="1" applyFill="1" applyAlignment="1">
      <alignment horizontal="center" vertical="top" wrapText="1"/>
    </xf>
    <xf numFmtId="0" fontId="33" fillId="38" borderId="10" xfId="0" applyFont="1" applyFill="1" applyBorder="1" applyAlignment="1">
      <alignment horizontal="center" vertical="center" wrapText="1"/>
    </xf>
    <xf numFmtId="0" fontId="33" fillId="38" borderId="0" xfId="0" applyNumberFormat="1" applyFont="1" applyFill="1" applyBorder="1" applyAlignment="1">
      <alignment horizontal="center" vertical="center"/>
    </xf>
    <xf numFmtId="0" fontId="31" fillId="38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7" borderId="3" xfId="6" applyFill="1" applyAlignment="1" applyProtection="1">
      <alignment horizontal="center" vertical="center" wrapText="1"/>
    </xf>
    <xf numFmtId="0" fontId="30" fillId="36" borderId="1" xfId="7" applyFont="1" applyFill="1" applyBorder="1" applyAlignment="1">
      <alignment horizontal="left" vertical="center" wrapText="1"/>
    </xf>
    <xf numFmtId="0" fontId="30" fillId="36" borderId="0" xfId="7" applyFont="1" applyFill="1" applyAlignment="1">
      <alignment horizontal="left" vertical="center" wrapText="1"/>
    </xf>
    <xf numFmtId="0" fontId="30" fillId="36" borderId="9" xfId="7" applyFont="1" applyFill="1" applyBorder="1" applyAlignment="1">
      <alignment horizontal="center" vertical="center" wrapText="1"/>
    </xf>
    <xf numFmtId="0" fontId="30" fillId="36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7:E44" dataDxfId="11" totalsRowDxfId="10">
  <autoFilter ref="A7:E4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MATCH($A$7,#REF!, 0)),"")</calculatedColumnFormula>
    </tableColumn>
    <tableColumn id="8" xr3:uid="{00000000-0010-0000-0000-000008000000}" name="OIB primatelja" dataDxfId="7" totalsRowDxfId="6">
      <calculatedColumnFormula array="1">IFERROR(INDEX(#REF!,SMALL(IF(#REF!=rngInvoice,ROW(#REF!)-ROW(#REF!)), ROW(1:1)), MATCH($B$7,#REF!, 0)),"")</calculatedColumnFormula>
    </tableColumn>
    <tableColumn id="10" xr3:uid="{00000000-0010-0000-0000-00000A000000}" name="Sjedište primatelja" dataDxfId="5" totalsRowDxfId="4">
      <calculatedColumnFormula array="1">IFERROR(INDEX(#REF!,SMALL(IF(#REF!=rngInvoice,ROW(#REF!)-ROW(#REF!)), ROW(1:1)), MATCH($C$7,#REF!,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>
      <calculatedColumnFormula>IFERROR((A8*B8)-C8,"")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tabSelected="1" topLeftCell="A18" zoomScaleNormal="100" workbookViewId="0">
      <selection activeCell="B21" sqref="B21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6" customWidth="1"/>
    <col min="3" max="3" width="27.5703125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0</v>
      </c>
      <c r="B1" s="36"/>
      <c r="C1" s="36"/>
      <c r="D1" s="36"/>
      <c r="E1" s="36"/>
      <c r="F1" s="3"/>
    </row>
    <row r="2" spans="1:7" ht="37.5" customHeight="1" thickTop="1" x14ac:dyDescent="0.25">
      <c r="A2" s="37" t="s">
        <v>1</v>
      </c>
      <c r="B2" s="37"/>
      <c r="C2" s="15" t="s">
        <v>2</v>
      </c>
      <c r="D2" s="39" t="s">
        <v>3</v>
      </c>
      <c r="E2" s="39"/>
      <c r="F2" s="4"/>
    </row>
    <row r="3" spans="1:7" ht="47.25" customHeight="1" x14ac:dyDescent="0.25">
      <c r="A3" s="38" t="s">
        <v>4</v>
      </c>
      <c r="B3" s="38"/>
      <c r="C3" s="16" t="s">
        <v>5</v>
      </c>
      <c r="D3" s="40" t="s">
        <v>6</v>
      </c>
      <c r="E3" s="40"/>
      <c r="F3" s="4"/>
    </row>
    <row r="4" spans="1:7" ht="17.25" customHeight="1" x14ac:dyDescent="0.25">
      <c r="A4" s="26" t="s">
        <v>7</v>
      </c>
      <c r="B4" s="27"/>
      <c r="C4" s="7"/>
      <c r="D4" s="7"/>
      <c r="E4" s="7"/>
    </row>
    <row r="5" spans="1:7" ht="25.5" customHeight="1" x14ac:dyDescent="0.25">
      <c r="A5" s="26" t="s">
        <v>8</v>
      </c>
      <c r="B5" s="27"/>
      <c r="C5" s="7"/>
      <c r="D5" s="7"/>
      <c r="E5" s="7"/>
    </row>
    <row r="6" spans="1:7" ht="44.1" customHeight="1" x14ac:dyDescent="0.25">
      <c r="A6" s="35" t="s">
        <v>41</v>
      </c>
      <c r="B6" s="35"/>
      <c r="C6" s="35"/>
      <c r="D6" s="35"/>
      <c r="E6" s="35"/>
    </row>
    <row r="7" spans="1:7" s="2" customFormat="1" ht="33.950000000000003" customHeight="1" x14ac:dyDescent="0.2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G7" s="13"/>
    </row>
    <row r="8" spans="1:7" s="2" customFormat="1" ht="33.75" customHeight="1" x14ac:dyDescent="0.25">
      <c r="A8" s="30" t="s">
        <v>14</v>
      </c>
      <c r="B8" s="22"/>
      <c r="C8" s="23"/>
      <c r="D8" s="19" t="s">
        <v>42</v>
      </c>
      <c r="E8" s="17">
        <v>100657.15</v>
      </c>
      <c r="G8" s="13"/>
    </row>
    <row r="9" spans="1:7" s="2" customFormat="1" ht="33.75" customHeight="1" x14ac:dyDescent="0.25">
      <c r="A9" s="30" t="s">
        <v>14</v>
      </c>
      <c r="B9" s="23" t="str" cm="1">
        <f t="array" ref="B9">IFERROR(INDEX(#REF!,SMALL(IF(#REF!=rngInvoice,ROW(#REF!)-ROW(#REF!)), ROW(4:4)), MATCH($C$7,#REF!, 0)),"")</f>
        <v/>
      </c>
      <c r="C9" s="23" t="str" cm="1">
        <f t="array" ref="C9">IFERROR(INDEX(#REF!,SMALL(IF(#REF!=rngInvoice,ROW(#REF!)-ROW(#REF!)), ROW(4:4)), MATCH($C$7,#REF!, 0)),"")</f>
        <v/>
      </c>
      <c r="D9" s="19" t="s">
        <v>32</v>
      </c>
      <c r="E9" s="17">
        <v>803.37</v>
      </c>
      <c r="G9" s="13"/>
    </row>
    <row r="10" spans="1:7" s="2" customFormat="1" ht="33.75" customHeight="1" x14ac:dyDescent="0.25">
      <c r="A10" s="30" t="s">
        <v>14</v>
      </c>
      <c r="B10" s="22" t="str">
        <f t="array" ref="B10">IFERROR(INDEX(#REF!,SMALL(IF(#REF!=rngInvoice,ROW(#REF!)-ROW(#REF!)), ROW(1:1)), MATCH($B$7,#REF!, 0)),"")</f>
        <v/>
      </c>
      <c r="C10" s="23" t="str">
        <f t="array" ref="C10">IFERROR(INDEX(#REF!,SMALL(IF(#REF!=rngInvoice,ROW(#REF!)-ROW(#REF!)), ROW(1:1)), MATCH($C$7,#REF!, 0)),"")</f>
        <v/>
      </c>
      <c r="D10" s="19" t="s">
        <v>15</v>
      </c>
      <c r="E10" s="17">
        <v>16405.91</v>
      </c>
      <c r="G10" s="13"/>
    </row>
    <row r="11" spans="1:7" s="2" customFormat="1" ht="42" customHeight="1" x14ac:dyDescent="0.25">
      <c r="A11" s="30" t="s">
        <v>14</v>
      </c>
      <c r="B11" s="22" t="str">
        <f t="array" ref="B11">IFERROR(INDEX(#REF!,SMALL(IF(#REF!=rngInvoice,ROW(#REF!)-ROW(#REF!)), ROW(2:2)), MATCH($B$7,#REF!, 0)),"")</f>
        <v/>
      </c>
      <c r="C11" s="23" t="str">
        <f t="array" ref="C11">IFERROR(INDEX(#REF!,SMALL(IF(#REF!=rngInvoice,ROW(#REF!)-ROW(#REF!)), ROW(2:2)), MATCH($C$7,#REF!, 0)),"")</f>
        <v/>
      </c>
      <c r="D11" s="19" t="s">
        <v>44</v>
      </c>
      <c r="E11" s="17">
        <v>150.01</v>
      </c>
      <c r="G11" s="13"/>
    </row>
    <row r="12" spans="1:7" s="2" customFormat="1" ht="72" customHeight="1" x14ac:dyDescent="0.25">
      <c r="A12" s="30" t="s">
        <v>16</v>
      </c>
      <c r="B12" s="11">
        <v>18683136487</v>
      </c>
      <c r="C12" s="23" t="s">
        <v>17</v>
      </c>
      <c r="D12" s="19" t="s">
        <v>43</v>
      </c>
      <c r="E12" s="17">
        <v>336</v>
      </c>
      <c r="G12" s="13"/>
    </row>
    <row r="13" spans="1:7" s="21" customFormat="1" ht="40.5" customHeight="1" x14ac:dyDescent="0.25">
      <c r="A13" s="30" t="s">
        <v>14</v>
      </c>
      <c r="B13" s="22" t="str">
        <f t="array" ref="B13">IFERROR(INDEX(#REF!,SMALL(IF(#REF!=rngInvoice,ROW(#REF!)-ROW(#REF!)), ROW(6:6)), MATCH($B$7,#REF!, 0)),"")</f>
        <v/>
      </c>
      <c r="C13" s="23"/>
      <c r="D13" s="19" t="s">
        <v>18</v>
      </c>
      <c r="E13" s="20">
        <v>475.83</v>
      </c>
    </row>
    <row r="14" spans="1:7" s="2" customFormat="1" ht="40.5" customHeight="1" x14ac:dyDescent="0.25">
      <c r="A14" s="30" t="s">
        <v>14</v>
      </c>
      <c r="B14" s="24"/>
      <c r="C14" s="23"/>
      <c r="D14" s="19" t="s">
        <v>31</v>
      </c>
      <c r="E14" s="17">
        <v>370</v>
      </c>
      <c r="G14" s="13"/>
    </row>
    <row r="15" spans="1:7" s="2" customFormat="1" ht="40.5" customHeight="1" x14ac:dyDescent="0.25">
      <c r="A15" s="25" t="s">
        <v>46</v>
      </c>
      <c r="B15" s="25">
        <v>75508100288</v>
      </c>
      <c r="C15" s="25" t="s">
        <v>17</v>
      </c>
      <c r="D15" s="19" t="s">
        <v>45</v>
      </c>
      <c r="E15" s="17">
        <v>80</v>
      </c>
      <c r="G15" s="13"/>
    </row>
    <row r="16" spans="1:7" s="2" customFormat="1" ht="40.5" customHeight="1" x14ac:dyDescent="0.25">
      <c r="A16" s="30" t="s">
        <v>14</v>
      </c>
      <c r="B16" s="24"/>
      <c r="C16" s="24"/>
      <c r="D16" s="19" t="s">
        <v>47</v>
      </c>
      <c r="E16" s="17">
        <v>30</v>
      </c>
      <c r="G16" s="13"/>
    </row>
    <row r="17" spans="1:7" s="2" customFormat="1" ht="40.5" customHeight="1" x14ac:dyDescent="0.25">
      <c r="A17" s="25" t="s">
        <v>48</v>
      </c>
      <c r="B17" s="29">
        <v>21270210680</v>
      </c>
      <c r="C17" s="29" t="s">
        <v>19</v>
      </c>
      <c r="D17" s="19" t="s">
        <v>33</v>
      </c>
      <c r="E17" s="17">
        <v>15.33</v>
      </c>
      <c r="G17" s="13"/>
    </row>
    <row r="18" spans="1:7" s="2" customFormat="1" ht="40.5" customHeight="1" x14ac:dyDescent="0.25">
      <c r="A18" s="33" t="s">
        <v>49</v>
      </c>
      <c r="B18" s="32">
        <v>18143323199</v>
      </c>
      <c r="C18" s="32" t="s">
        <v>20</v>
      </c>
      <c r="D18" s="19" t="s">
        <v>33</v>
      </c>
      <c r="E18" s="17">
        <v>82.95</v>
      </c>
      <c r="G18" s="13"/>
    </row>
    <row r="19" spans="1:7" s="2" customFormat="1" ht="40.5" customHeight="1" x14ac:dyDescent="0.25">
      <c r="A19" s="31" t="s">
        <v>34</v>
      </c>
      <c r="B19" s="25">
        <v>65655698625</v>
      </c>
      <c r="C19" s="25" t="s">
        <v>19</v>
      </c>
      <c r="D19" s="19" t="s">
        <v>33</v>
      </c>
      <c r="E19" s="17">
        <v>73.010000000000005</v>
      </c>
      <c r="G19" s="13"/>
    </row>
    <row r="20" spans="1:7" s="2" customFormat="1" ht="40.5" customHeight="1" x14ac:dyDescent="0.25">
      <c r="A20" s="33" t="s">
        <v>51</v>
      </c>
      <c r="B20" s="33">
        <v>44138062462</v>
      </c>
      <c r="C20" s="32" t="s">
        <v>52</v>
      </c>
      <c r="D20" s="19" t="s">
        <v>50</v>
      </c>
      <c r="E20" s="17">
        <v>3186.28</v>
      </c>
      <c r="G20" s="13"/>
    </row>
    <row r="21" spans="1:7" s="2" customFormat="1" ht="40.5" customHeight="1" x14ac:dyDescent="0.25">
      <c r="A21" s="25" t="s">
        <v>53</v>
      </c>
      <c r="B21" s="25">
        <v>25463037461</v>
      </c>
      <c r="C21" s="25" t="s">
        <v>37</v>
      </c>
      <c r="D21" s="19" t="s">
        <v>50</v>
      </c>
      <c r="E21" s="17">
        <v>2679.15</v>
      </c>
      <c r="G21" s="13"/>
    </row>
    <row r="22" spans="1:7" s="2" customFormat="1" ht="40.5" customHeight="1" x14ac:dyDescent="0.25">
      <c r="A22" s="32" t="s">
        <v>54</v>
      </c>
      <c r="B22" s="33">
        <v>42616075051</v>
      </c>
      <c r="C22" s="34" t="s">
        <v>55</v>
      </c>
      <c r="D22" s="19" t="s">
        <v>50</v>
      </c>
      <c r="E22" s="17">
        <v>5184.84</v>
      </c>
      <c r="G22" s="13"/>
    </row>
    <row r="23" spans="1:7" s="2" customFormat="1" ht="40.5" customHeight="1" x14ac:dyDescent="0.25">
      <c r="A23" s="25" t="s">
        <v>56</v>
      </c>
      <c r="B23" s="29">
        <v>38493827845</v>
      </c>
      <c r="C23" s="25" t="s">
        <v>20</v>
      </c>
      <c r="D23" s="19" t="s">
        <v>50</v>
      </c>
      <c r="E23" s="17">
        <v>1210.02</v>
      </c>
      <c r="G23" s="13"/>
    </row>
    <row r="24" spans="1:7" s="2" customFormat="1" ht="40.5" customHeight="1" x14ac:dyDescent="0.25">
      <c r="A24" s="32" t="s">
        <v>57</v>
      </c>
      <c r="B24" s="32">
        <v>84286361618</v>
      </c>
      <c r="C24" s="32" t="s">
        <v>58</v>
      </c>
      <c r="D24" s="19" t="s">
        <v>50</v>
      </c>
      <c r="E24" s="17">
        <v>3487.75</v>
      </c>
      <c r="G24" s="13"/>
    </row>
    <row r="25" spans="1:7" s="2" customFormat="1" ht="40.5" customHeight="1" x14ac:dyDescent="0.25">
      <c r="A25" s="25" t="s">
        <v>59</v>
      </c>
      <c r="B25" s="25">
        <v>83598114879</v>
      </c>
      <c r="C25" s="25" t="s">
        <v>19</v>
      </c>
      <c r="D25" s="19" t="s">
        <v>50</v>
      </c>
      <c r="E25" s="17">
        <v>11.62</v>
      </c>
      <c r="G25" s="13"/>
    </row>
    <row r="26" spans="1:7" s="2" customFormat="1" ht="40.5" customHeight="1" x14ac:dyDescent="0.25">
      <c r="A26" s="33" t="s">
        <v>61</v>
      </c>
      <c r="B26" s="33">
        <v>63073332379</v>
      </c>
      <c r="C26" s="33" t="s">
        <v>17</v>
      </c>
      <c r="D26" s="19" t="s">
        <v>60</v>
      </c>
      <c r="E26" s="17">
        <v>1701.67</v>
      </c>
      <c r="G26" s="13"/>
    </row>
    <row r="27" spans="1:7" s="2" customFormat="1" ht="40.5" customHeight="1" x14ac:dyDescent="0.25">
      <c r="A27" s="29" t="s">
        <v>62</v>
      </c>
      <c r="B27" s="29">
        <v>27759560625</v>
      </c>
      <c r="C27" s="25" t="s">
        <v>17</v>
      </c>
      <c r="D27" s="19" t="s">
        <v>60</v>
      </c>
      <c r="E27" s="17">
        <v>7.5</v>
      </c>
      <c r="G27" s="13"/>
    </row>
    <row r="28" spans="1:7" s="2" customFormat="1" ht="40.5" customHeight="1" x14ac:dyDescent="0.25">
      <c r="A28" s="33" t="s">
        <v>74</v>
      </c>
      <c r="B28" s="32">
        <v>28609792467</v>
      </c>
      <c r="C28" s="33" t="s">
        <v>75</v>
      </c>
      <c r="D28" s="19" t="s">
        <v>36</v>
      </c>
      <c r="E28" s="17">
        <v>424.58</v>
      </c>
      <c r="G28" s="13"/>
    </row>
    <row r="29" spans="1:7" s="2" customFormat="1" ht="40.5" customHeight="1" x14ac:dyDescent="0.25">
      <c r="A29" s="25" t="s">
        <v>35</v>
      </c>
      <c r="B29" s="25">
        <v>78288512715</v>
      </c>
      <c r="C29" s="25" t="s">
        <v>20</v>
      </c>
      <c r="D29" s="19" t="s">
        <v>36</v>
      </c>
      <c r="E29" s="17">
        <v>203.05</v>
      </c>
      <c r="G29" s="13"/>
    </row>
    <row r="30" spans="1:7" s="2" customFormat="1" ht="40.5" customHeight="1" x14ac:dyDescent="0.25">
      <c r="A30" s="29" t="s">
        <v>63</v>
      </c>
      <c r="B30" s="25">
        <v>86259621042</v>
      </c>
      <c r="C30" s="29" t="s">
        <v>20</v>
      </c>
      <c r="D30" s="19" t="s">
        <v>36</v>
      </c>
      <c r="E30" s="17">
        <v>118.14</v>
      </c>
      <c r="G30" s="13"/>
    </row>
    <row r="31" spans="1:7" s="2" customFormat="1" ht="40.5" customHeight="1" x14ac:dyDescent="0.25">
      <c r="A31" s="29" t="s">
        <v>74</v>
      </c>
      <c r="B31" s="25">
        <v>28609792467</v>
      </c>
      <c r="C31" s="29" t="s">
        <v>75</v>
      </c>
      <c r="D31" s="19" t="s">
        <v>76</v>
      </c>
      <c r="E31" s="17">
        <v>522.75</v>
      </c>
      <c r="G31" s="13"/>
    </row>
    <row r="32" spans="1:7" s="2" customFormat="1" ht="40.5" customHeight="1" x14ac:dyDescent="0.25">
      <c r="A32" s="32" t="s">
        <v>64</v>
      </c>
      <c r="B32" s="32">
        <v>87311810356</v>
      </c>
      <c r="C32" s="33" t="s">
        <v>65</v>
      </c>
      <c r="D32" s="19" t="s">
        <v>21</v>
      </c>
      <c r="E32" s="17">
        <v>69.62</v>
      </c>
      <c r="G32" s="13"/>
    </row>
    <row r="33" spans="1:7" s="2" customFormat="1" ht="33.950000000000003" customHeight="1" x14ac:dyDescent="0.25">
      <c r="A33" s="25" t="s">
        <v>66</v>
      </c>
      <c r="B33" s="25">
        <v>88867996815</v>
      </c>
      <c r="C33" s="25" t="s">
        <v>20</v>
      </c>
      <c r="D33" s="19" t="s">
        <v>21</v>
      </c>
      <c r="E33" s="17">
        <v>1990.88</v>
      </c>
      <c r="G33" s="13"/>
    </row>
    <row r="34" spans="1:7" s="2" customFormat="1" ht="30.75" customHeight="1" x14ac:dyDescent="0.25">
      <c r="A34" s="25" t="s">
        <v>23</v>
      </c>
      <c r="B34" s="25">
        <v>81793146560</v>
      </c>
      <c r="C34" s="25" t="s">
        <v>22</v>
      </c>
      <c r="D34" s="19" t="s">
        <v>21</v>
      </c>
      <c r="E34" s="17">
        <v>261.17</v>
      </c>
      <c r="G34" s="13"/>
    </row>
    <row r="35" spans="1:7" s="2" customFormat="1" ht="30.75" customHeight="1" x14ac:dyDescent="0.25">
      <c r="A35" s="25" t="s">
        <v>67</v>
      </c>
      <c r="B35" s="29">
        <v>3210055420</v>
      </c>
      <c r="C35" s="25" t="s">
        <v>20</v>
      </c>
      <c r="D35" s="19" t="s">
        <v>24</v>
      </c>
      <c r="E35" s="17">
        <v>1197.9000000000001</v>
      </c>
      <c r="G35" s="13"/>
    </row>
    <row r="36" spans="1:7" s="2" customFormat="1" ht="30.75" customHeight="1" x14ac:dyDescent="0.25">
      <c r="A36" s="33" t="s">
        <v>68</v>
      </c>
      <c r="B36" s="32">
        <v>79243957155</v>
      </c>
      <c r="C36" s="32" t="s">
        <v>20</v>
      </c>
      <c r="D36" s="19" t="s">
        <v>24</v>
      </c>
      <c r="E36" s="17">
        <v>665.82</v>
      </c>
      <c r="G36" s="13"/>
    </row>
    <row r="37" spans="1:7" s="2" customFormat="1" ht="33.950000000000003" customHeight="1" x14ac:dyDescent="0.25">
      <c r="A37" s="25" t="s">
        <v>69</v>
      </c>
      <c r="B37" s="25">
        <v>81685682389</v>
      </c>
      <c r="C37" s="25" t="s">
        <v>20</v>
      </c>
      <c r="D37" s="19" t="s">
        <v>24</v>
      </c>
      <c r="E37" s="17">
        <v>95.24</v>
      </c>
      <c r="G37" s="13"/>
    </row>
    <row r="38" spans="1:7" s="2" customFormat="1" ht="33.950000000000003" customHeight="1" x14ac:dyDescent="0.25">
      <c r="A38" s="25" t="s">
        <v>25</v>
      </c>
      <c r="B38" s="25">
        <v>11469787133</v>
      </c>
      <c r="C38" s="25" t="s">
        <v>22</v>
      </c>
      <c r="D38" s="23" t="s">
        <v>26</v>
      </c>
      <c r="E38" s="17">
        <v>46.45</v>
      </c>
      <c r="G38" s="13"/>
    </row>
    <row r="39" spans="1:7" s="2" customFormat="1" ht="33.950000000000003" customHeight="1" x14ac:dyDescent="0.25">
      <c r="A39" s="25" t="s">
        <v>71</v>
      </c>
      <c r="B39" s="25">
        <v>10133376712</v>
      </c>
      <c r="C39" s="25" t="s">
        <v>72</v>
      </c>
      <c r="D39" s="23" t="s">
        <v>70</v>
      </c>
      <c r="E39" s="17">
        <v>160</v>
      </c>
      <c r="G39" s="13"/>
    </row>
    <row r="40" spans="1:7" s="2" customFormat="1" ht="28.5" customHeight="1" x14ac:dyDescent="0.25">
      <c r="A40" s="32" t="s">
        <v>73</v>
      </c>
      <c r="B40" s="33">
        <v>85821130368</v>
      </c>
      <c r="C40" s="32" t="s">
        <v>22</v>
      </c>
      <c r="D40" s="23" t="s">
        <v>70</v>
      </c>
      <c r="E40" s="17">
        <v>3.32</v>
      </c>
      <c r="G40" s="13"/>
    </row>
    <row r="41" spans="1:7" s="2" customFormat="1" ht="36.75" customHeight="1" x14ac:dyDescent="0.25">
      <c r="A41" s="28" t="s">
        <v>27</v>
      </c>
      <c r="B41" s="25">
        <v>92963223473</v>
      </c>
      <c r="C41" s="25" t="s">
        <v>17</v>
      </c>
      <c r="D41" s="19" t="s">
        <v>28</v>
      </c>
      <c r="E41" s="17">
        <v>48.93</v>
      </c>
      <c r="G41" s="13"/>
    </row>
    <row r="42" spans="1:7" s="2" customFormat="1" ht="36.75" customHeight="1" x14ac:dyDescent="0.25">
      <c r="A42" s="32" t="s">
        <v>61</v>
      </c>
      <c r="B42" s="32">
        <v>63073332379</v>
      </c>
      <c r="C42" s="33" t="s">
        <v>17</v>
      </c>
      <c r="D42" s="23" t="s">
        <v>29</v>
      </c>
      <c r="E42" s="17">
        <v>4.4400000000000004</v>
      </c>
      <c r="G42" s="13"/>
    </row>
    <row r="43" spans="1:7" s="2" customFormat="1" ht="36.75" customHeight="1" x14ac:dyDescent="0.25">
      <c r="A43" s="25" t="s">
        <v>39</v>
      </c>
      <c r="B43" s="25">
        <v>25283862090</v>
      </c>
      <c r="C43" s="25" t="s">
        <v>40</v>
      </c>
      <c r="D43" s="19" t="s">
        <v>38</v>
      </c>
      <c r="E43" s="17">
        <v>46050.02</v>
      </c>
      <c r="G43" s="13"/>
    </row>
    <row r="44" spans="1:7" s="10" customFormat="1" ht="33.950000000000003" customHeight="1" x14ac:dyDescent="0.25">
      <c r="A44" s="8" t="s">
        <v>30</v>
      </c>
      <c r="B44" s="8"/>
      <c r="C44" s="9"/>
      <c r="D44" s="9"/>
      <c r="E44" s="18">
        <v>188810.7</v>
      </c>
      <c r="G44" s="14"/>
    </row>
  </sheetData>
  <sheetProtection selectLockedCells="1"/>
  <mergeCells count="6">
    <mergeCell ref="A6:E6"/>
    <mergeCell ref="A1:E1"/>
    <mergeCell ref="A2:B2"/>
    <mergeCell ref="A3:B3"/>
    <mergeCell ref="D2:E2"/>
    <mergeCell ref="D3:E3"/>
  </mergeCells>
  <phoneticPr fontId="2" type="noConversion"/>
  <conditionalFormatting sqref="A44:D44 A8:D9 A12:A14 C12:D14 D15:D43">
    <cfRule type="expression" dxfId="19" priority="33">
      <formula>MOD(ROW(),2)=0</formula>
    </cfRule>
  </conditionalFormatting>
  <conditionalFormatting sqref="E8:E9 E12:E44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D11">
    <cfRule type="expression" dxfId="16" priority="14">
      <formula>MOD(ROW(),2)=0</formula>
    </cfRule>
  </conditionalFormatting>
  <conditionalFormatting sqref="E10:E11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B13">
    <cfRule type="expression" dxfId="13" priority="8">
      <formula>MOD(ROW(),2)=0</formula>
    </cfRule>
  </conditionalFormatting>
  <conditionalFormatting sqref="A16">
    <cfRule type="expression" dxfId="1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PC9</cp:lastModifiedBy>
  <cp:revision/>
  <cp:lastPrinted>2024-09-09T10:34:25Z</cp:lastPrinted>
  <dcterms:created xsi:type="dcterms:W3CDTF">2016-11-01T03:33:07Z</dcterms:created>
  <dcterms:modified xsi:type="dcterms:W3CDTF">2024-09-09T10:35:56Z</dcterms:modified>
  <cp:category/>
  <cp:contentStatus/>
</cp:coreProperties>
</file>