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"/>
    </mc:Choice>
  </mc:AlternateContent>
  <xr:revisionPtr revIDLastSave="0" documentId="13_ncr:1_{3BD50326-8670-4E53-87AE-7CBDCD6B95DA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 a="1"/>
  <c r="B21" i="1" s="1"/>
  <c r="C21" i="1" a="1"/>
  <c r="C21" i="1" s="1"/>
  <c r="B16" i="1" a="1"/>
  <c r="B16" i="1" s="1"/>
  <c r="C11" i="1" a="1"/>
  <c r="C11" i="1" s="1"/>
  <c r="B11" i="1" a="1"/>
  <c r="B11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<sst xmlns="http://schemas.openxmlformats.org/spreadsheetml/2006/main" count="100" uniqueCount="66">
  <si>
    <t>Iznos</t>
  </si>
  <si>
    <t>ZAGREB</t>
  </si>
  <si>
    <t>HRVATSKA ZAJEDNICA RAČUNOVOĐA I FINANCIJSKIH DJELATNIKA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</si>
  <si>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</si>
  <si>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</si>
  <si>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</si>
  <si>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</si>
  <si>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</si>
  <si>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</si>
  <si>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</si>
  <si>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Osnovna škola fra Pavla Vučkovića</t>
  </si>
  <si>
    <t>Adresa: Alkarsko trkalište 11</t>
  </si>
  <si>
    <t>Poštanski broj i grad: 21 230  SINJ</t>
  </si>
  <si>
    <t>T: Telefonski broj: 021/821-090</t>
  </si>
  <si>
    <t>F: Broj faksa: 021/821-090</t>
  </si>
  <si>
    <t>E-pošta:  ured@os-frapvuckovica-sinj.skole.hr</t>
  </si>
  <si>
    <t>Web-mjesto: http://os-frapvuckovica-sinj.skole.hr</t>
  </si>
  <si>
    <t>POMOĆNICI U NASTAVI</t>
  </si>
  <si>
    <t>3121 Ostali rashodi za zaposlene</t>
  </si>
  <si>
    <t>3132 Doprinosi za obvezno zdravstveno osiguranje</t>
  </si>
  <si>
    <t>3211 Službena putovanja</t>
  </si>
  <si>
    <t>3212 Naknade za prijevoz</t>
  </si>
  <si>
    <t>3221 Uredski materijal i ostali materijalni rashodi</t>
  </si>
  <si>
    <t>SPLIT</t>
  </si>
  <si>
    <t>SINJ</t>
  </si>
  <si>
    <t>Zagreb</t>
  </si>
  <si>
    <t>3231 Usluge telefona, pošte i prijevoza</t>
  </si>
  <si>
    <t>PROMET SINJ d.o.o.</t>
  </si>
  <si>
    <t>Telemach Hrvatska d.o.o.</t>
  </si>
  <si>
    <t>Hrvatski Telekom d.d.</t>
  </si>
  <si>
    <t>HP-Hrvatska pošta d.d.</t>
  </si>
  <si>
    <t>3234 Komunalne usluge</t>
  </si>
  <si>
    <t>GRAD SINJ, ŽUPANIJA SPLITSKO-DALMATINSKA</t>
  </si>
  <si>
    <t>ČISTOĆA CETINSKE KRAJINE d.o.o.</t>
  </si>
  <si>
    <t>VODOVOD I ODVODNJA CETINSKE KRAJINE D.O.O.</t>
  </si>
  <si>
    <t>3235 Zakupnine i najamnine</t>
  </si>
  <si>
    <t>Opti Print Adria d.o.o.</t>
  </si>
  <si>
    <t>3236 Zdravstvene i veterinarske usluge</t>
  </si>
  <si>
    <t>OIB: 26993140667</t>
  </si>
  <si>
    <t>3238 Računalne usluge</t>
  </si>
  <si>
    <t>RILoop j.d.o.o.</t>
  </si>
  <si>
    <t>Ičići</t>
  </si>
  <si>
    <t>Financijska agencija</t>
  </si>
  <si>
    <t>3431 Bankarske usluge i usluge platnog prometa</t>
  </si>
  <si>
    <t>ZAGREBAČKA BANKA D.D.</t>
  </si>
  <si>
    <t>3433 Zatezne kamate</t>
  </si>
  <si>
    <t>HR9223600001101475618</t>
  </si>
  <si>
    <t>Velika Gorica</t>
  </si>
  <si>
    <t>JAVNA OBJAVA INFORMACIJA O TROŠENJU SREDSTAVA - VELJAČA 2024.</t>
  </si>
  <si>
    <t>3111 Plaće za redovan rad za 01/2024</t>
  </si>
  <si>
    <t>3295 Pristojbe i naknade (novčana naknada poslodavca zbog nezapošljavanja osoba s invaliditetom za 01/2024)</t>
  </si>
  <si>
    <t>3213 Stručno usavršavanje zaposlenika</t>
  </si>
  <si>
    <t>3214 Ostale naknade troškova zaposlenicima</t>
  </si>
  <si>
    <t>ŠKOLSKE NOVINE D.O.O.</t>
  </si>
  <si>
    <t>TRAMAX D.O.O.</t>
  </si>
  <si>
    <t>3223 Električna energija</t>
  </si>
  <si>
    <t>HEP-OPSKRBA d.o.o.</t>
  </si>
  <si>
    <t>NASTAVNI ZAVOD ZA JAVNO ZDRAVSTVO</t>
  </si>
  <si>
    <t>HRVATSKA ZAJEDNICA OSNOVNIH ŠKOLA</t>
  </si>
  <si>
    <t>3294 Članarine</t>
  </si>
  <si>
    <t>DUBROVNIK SUN d.o.o.</t>
  </si>
  <si>
    <t>DUBROVNIK</t>
  </si>
  <si>
    <t>POSLOVNI EDUKATOR ZA SAVJETOVANJE D.O.O.</t>
  </si>
  <si>
    <t>Kaštel Sućurac</t>
  </si>
  <si>
    <t>HERMINA USLUGE DRUŠTVO S OGRANIČENOM ODGOVORNOŠĆU ZA KNJIGOVODSTVO I TRGOVINU</t>
  </si>
  <si>
    <t>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</si>
</sst>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164" fontId="0" fillId="37" borderId="0" xfId="0" applyNumberFormat="1" applyFill="1" applyBorder="1" applyAlignment="1">
      <alignment horizontal="center" vertical="center"/>
    </xf>
    <xf numFmtId="164" fontId="26" fillId="37" borderId="0" xfId="0" applyNumberFormat="1" applyFont="1" applyFill="1" applyBorder="1" applyAlignment="1">
      <alignment horizontal="center" vertical="center"/>
    </xf>
    <xf numFmtId="164" fontId="0" fillId="38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44" fontId="0" fillId="39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39" borderId="0" xfId="0" applyNumberFormat="1" applyFill="1" applyBorder="1" applyAlignment="1">
      <alignment horizontal="center" vertical="center"/>
    </xf>
    <xf numFmtId="44" fontId="0" fillId="39" borderId="0" xfId="0" applyNumberFormat="1" applyFill="1" applyBorder="1" applyAlignment="1">
      <alignment horizontal="center" vertical="center"/>
    </xf>
    <xf numFmtId="0" fontId="0" fillId="39" borderId="0" xfId="0" applyNumberFormat="1" applyFill="1" applyAlignment="1">
      <alignment horizontal="center" vertical="center"/>
    </xf>
    <xf numFmtId="0" fontId="31" fillId="39" borderId="0" xfId="0" applyFont="1" applyFill="1" applyAlignment="1">
      <alignment horizontal="center" vertical="center" wrapText="1"/>
    </xf>
    <xf numFmtId="0" fontId="26" fillId="39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1" fillId="39" borderId="0" xfId="0" applyFont="1" applyFill="1" applyAlignment="1">
      <alignment horizontal="center" vertical="top" wrapText="1"/>
    </xf>
    <xf numFmtId="44" fontId="0" fillId="39" borderId="0" xfId="0" applyNumberFormat="1" applyFill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39" borderId="10" xfId="0" applyFont="1" applyFill="1" applyBorder="1" applyAlignment="1">
      <alignment horizontal="center" vertical="center" wrapText="1"/>
    </xf>
    <xf numFmtId="0" fontId="31" fillId="39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37" borderId="3" xfId="6" applyFill="1" applyAlignment="1" applyProtection="1">
      <alignment horizontal="center" vertical="center" wrapText="1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0" fontId="30" fillId="36" borderId="9" xfId="7" applyFont="1" applyFill="1" applyBorder="1" applyAlignment="1">
      <alignment horizontal="center" vertical="center" wrapText="1"/>
    </xf>
    <xf numFmtId="0" fontId="30" fillId="36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39" dataDxfId="11" totalsRowDxfId="10">
  <autoFilter ref="A7:E3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9"/>
  <sheetViews>
    <sheetView showGridLines="0" tabSelected="1" topLeftCell="A16" zoomScaleNormal="100" workbookViewId="0">
      <selection activeCell="C23" sqref="C23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10</v>
      </c>
      <c r="B1" s="37"/>
      <c r="C1" s="37"/>
      <c r="D1" s="37"/>
      <c r="E1" s="37"/>
      <c r="F1" s="3"/>
    </row>
    <row r="2" spans="1:7" ht="37.5" customHeight="1" thickTop="1" x14ac:dyDescent="0.25">
      <c r="A2" s="38" t="s">
        <v>11</v>
      </c>
      <c r="B2" s="38"/>
      <c r="C2" s="15" t="s">
        <v>13</v>
      </c>
      <c r="D2" s="40" t="s">
        <v>15</v>
      </c>
      <c r="E2" s="40"/>
      <c r="F2" s="4"/>
    </row>
    <row r="3" spans="1:7" ht="47.25" customHeight="1" x14ac:dyDescent="0.25">
      <c r="A3" s="39" t="s">
        <v>12</v>
      </c>
      <c r="B3" s="39"/>
      <c r="C3" s="16" t="s">
        <v>14</v>
      </c>
      <c r="D3" s="41" t="s">
        <v>16</v>
      </c>
      <c r="E3" s="41"/>
      <c r="F3" s="4"/>
    </row>
    <row r="4" spans="1:7" ht="17.25" customHeight="1" x14ac:dyDescent="0.25">
      <c r="A4" s="29" t="s">
        <v>38</v>
      </c>
      <c r="B4" s="30"/>
      <c r="C4" s="7"/>
      <c r="D4" s="7"/>
      <c r="E4" s="7"/>
    </row>
    <row r="5" spans="1:7" ht="25.5" customHeight="1" x14ac:dyDescent="0.25">
      <c r="A5" s="29" t="s">
        <v>46</v>
      </c>
      <c r="B5" s="30"/>
      <c r="C5" s="7"/>
      <c r="D5" s="7"/>
      <c r="E5" s="7"/>
    </row>
    <row r="6" spans="1:7" ht="44.1" customHeight="1" x14ac:dyDescent="0.25">
      <c r="A6" s="36" t="s">
        <v>48</v>
      </c>
      <c r="B6" s="36"/>
      <c r="C6" s="36"/>
      <c r="D6" s="36"/>
      <c r="E6" s="36"/>
    </row>
    <row r="7" spans="1:7" s="2" customFormat="1" ht="33.950000000000003" customHeigh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0</v>
      </c>
      <c r="G7" s="13"/>
    </row>
    <row r="8" spans="1:7" s="2" customFormat="1" ht="33.75" customHeight="1" x14ac:dyDescent="0.25">
      <c r="A8" s="28" t="s">
        <v>3</v>
      </c>
      <c r="B8" s="24"/>
      <c r="C8" s="25"/>
      <c r="D8" s="21" t="s">
        <v>49</v>
      </c>
      <c r="E8" s="17">
        <v>88357.13</v>
      </c>
      <c r="G8" s="13"/>
    </row>
    <row r="9" spans="1:7" s="2" customFormat="1" ht="33.75" customHeight="1" x14ac:dyDescent="0.25">
      <c r="A9" s="28" t="s">
        <v>17</v>
      </c>
      <c r="B9" s="24" t="str">
        <f t="array" ref="B9">IFERROR(INDEX(#REF!,SMALL(IF(#REF!=rngInvoice,ROW(#REF!)-ROW(#REF!)), ROW(2:2)), MATCH($B$7,#REF!, 0)),"")</f>
        <v/>
      </c>
      <c r="C9" s="25" t="str">
        <f t="array" ref="C9">IFERROR(INDEX(#REF!,SMALL(IF(#REF!=rngInvoice,ROW(#REF!)-ROW(#REF!)), ROW(2:2)), MATCH($C$7,#REF!, 0)),"")</f>
        <v/>
      </c>
      <c r="D9" s="21" t="s">
        <v>49</v>
      </c>
      <c r="E9" s="19">
        <v>4141.51</v>
      </c>
      <c r="G9" s="13"/>
    </row>
    <row r="10" spans="1:7" s="2" customFormat="1" ht="33.75" customHeight="1" x14ac:dyDescent="0.25">
      <c r="A10" s="28" t="s">
        <v>3</v>
      </c>
      <c r="B10" s="24" t="str">
        <f t="array" ref="B10">IFERROR(INDEX(#REF!,SMALL(IF(#REF!=rngInvoice,ROW(#REF!)-ROW(#REF!)), ROW(2:2)), MATCH($B$7,#REF!, 0)),"")</f>
        <v/>
      </c>
      <c r="C10" s="25" t="str">
        <f t="array" ref="C10">IFERROR(INDEX(#REF!,SMALL(IF(#REF!=rngInvoice,ROW(#REF!)-ROW(#REF!)), ROW(2:2)), MATCH($C$7,#REF!, 0)),"")</f>
        <v/>
      </c>
      <c r="D10" s="21" t="s">
        <v>18</v>
      </c>
      <c r="E10" s="17">
        <v>865.71</v>
      </c>
      <c r="G10" s="13"/>
    </row>
    <row r="11" spans="1:7" s="2" customFormat="1" ht="33.75" customHeight="1" x14ac:dyDescent="0.25">
      <c r="A11" s="28" t="s">
        <v>3</v>
      </c>
      <c r="B11" s="24" t="str">
        <f t="array" ref="B11">IFERROR(INDEX(#REF!,SMALL(IF(#REF!=rngInvoice,ROW(#REF!)-ROW(#REF!)), ROW(1:1)), MATCH($B$7,#REF!, 0)),"")</f>
        <v/>
      </c>
      <c r="C11" s="25" t="str">
        <f t="array" ref="C11">IFERROR(INDEX(#REF!,SMALL(IF(#REF!=rngInvoice,ROW(#REF!)-ROW(#REF!)), ROW(1:1)), MATCH($C$7,#REF!, 0)),"")</f>
        <v/>
      </c>
      <c r="D11" s="21" t="s">
        <v>19</v>
      </c>
      <c r="E11" s="17">
        <v>14328.08</v>
      </c>
      <c r="G11" s="13"/>
    </row>
    <row r="12" spans="1:7" s="2" customFormat="1" ht="33.75" customHeight="1" x14ac:dyDescent="0.25">
      <c r="A12" s="28" t="s">
        <v>17</v>
      </c>
      <c r="B12" s="24" t="str">
        <f t="array" ref="B12">IFERROR(INDEX(#REF!,SMALL(IF(#REF!=rngInvoice,ROW(#REF!)-ROW(#REF!)), ROW(2:2)), MATCH($B$7,#REF!, 0)),"")</f>
        <v/>
      </c>
      <c r="C12" s="25" t="str">
        <f t="array" ref="C12">IFERROR(INDEX(#REF!,SMALL(IF(#REF!=rngInvoice,ROW(#REF!)-ROW(#REF!)), ROW(2:2)), MATCH($C$7,#REF!, 0)),"")</f>
        <v/>
      </c>
      <c r="D12" s="21" t="s">
        <v>19</v>
      </c>
      <c r="E12" s="17">
        <v>683.36</v>
      </c>
      <c r="G12" s="13"/>
    </row>
    <row r="13" spans="1:7" s="2" customFormat="1" ht="72" customHeight="1" x14ac:dyDescent="0.25">
      <c r="A13" s="28" t="s">
        <v>4</v>
      </c>
      <c r="B13" s="11">
        <v>18683136487</v>
      </c>
      <c r="C13" s="25" t="s">
        <v>1</v>
      </c>
      <c r="D13" s="21" t="s">
        <v>50</v>
      </c>
      <c r="E13" s="17">
        <v>336</v>
      </c>
      <c r="G13" s="13"/>
    </row>
    <row r="14" spans="1:7" s="2" customFormat="1" ht="40.5" customHeight="1" x14ac:dyDescent="0.25">
      <c r="A14" s="28" t="s">
        <v>3</v>
      </c>
      <c r="B14" s="20"/>
      <c r="C14" s="20"/>
      <c r="D14" s="21" t="s">
        <v>20</v>
      </c>
      <c r="E14" s="17">
        <v>86.18</v>
      </c>
      <c r="G14" s="13"/>
    </row>
    <row r="15" spans="1:7" s="2" customFormat="1" ht="40.5" customHeight="1" x14ac:dyDescent="0.25">
      <c r="A15" s="27" t="s">
        <v>60</v>
      </c>
      <c r="B15" s="27">
        <v>60174672203</v>
      </c>
      <c r="C15" s="27" t="s">
        <v>61</v>
      </c>
      <c r="D15" s="21" t="s">
        <v>20</v>
      </c>
      <c r="E15" s="17">
        <v>547.45000000000005</v>
      </c>
      <c r="G15" s="13"/>
    </row>
    <row r="16" spans="1:7" s="23" customFormat="1" ht="40.5" customHeight="1" x14ac:dyDescent="0.25">
      <c r="A16" s="28" t="s">
        <v>3</v>
      </c>
      <c r="B16" s="24" t="str">
        <f t="array" ref="B16">IFERROR(INDEX(#REF!,SMALL(IF(#REF!=rngInvoice,ROW(#REF!)-ROW(#REF!)), ROW(6:6)), MATCH($B$7,#REF!, 0)),"")</f>
        <v/>
      </c>
      <c r="C16" s="25"/>
      <c r="D16" s="21" t="s">
        <v>21</v>
      </c>
      <c r="E16" s="22">
        <v>2105.67</v>
      </c>
    </row>
    <row r="17" spans="1:7" s="2" customFormat="1" ht="40.5" customHeight="1" x14ac:dyDescent="0.25">
      <c r="A17" s="28" t="s">
        <v>17</v>
      </c>
      <c r="B17" s="26"/>
      <c r="C17" s="25"/>
      <c r="D17" s="21" t="s">
        <v>21</v>
      </c>
      <c r="E17" s="17">
        <v>70</v>
      </c>
      <c r="G17" s="13"/>
    </row>
    <row r="18" spans="1:7" s="2" customFormat="1" ht="40.5" customHeight="1" x14ac:dyDescent="0.25">
      <c r="A18" s="27" t="s">
        <v>2</v>
      </c>
      <c r="B18" s="27">
        <v>75508100288</v>
      </c>
      <c r="C18" s="27" t="s">
        <v>1</v>
      </c>
      <c r="D18" s="21" t="s">
        <v>51</v>
      </c>
      <c r="E18" s="17">
        <v>80</v>
      </c>
      <c r="G18" s="13"/>
    </row>
    <row r="19" spans="1:7" s="2" customFormat="1" ht="40.5" customHeight="1" x14ac:dyDescent="0.25">
      <c r="A19" s="34" t="s">
        <v>62</v>
      </c>
      <c r="B19" s="27">
        <v>45065170578</v>
      </c>
      <c r="C19" s="27" t="s">
        <v>63</v>
      </c>
      <c r="D19" s="21" t="s">
        <v>51</v>
      </c>
      <c r="E19" s="17">
        <v>110</v>
      </c>
      <c r="G19" s="13"/>
    </row>
    <row r="20" spans="1:7" s="2" customFormat="1" ht="40.5" customHeight="1" x14ac:dyDescent="0.25">
      <c r="A20" s="33" t="s">
        <v>64</v>
      </c>
      <c r="B20" s="20">
        <v>25358537422</v>
      </c>
      <c r="C20" s="20" t="s">
        <v>65</v>
      </c>
      <c r="D20" s="21" t="s">
        <v>51</v>
      </c>
      <c r="E20" s="17">
        <v>50</v>
      </c>
      <c r="G20" s="13"/>
    </row>
    <row r="21" spans="1:7" s="2" customFormat="1" ht="40.5" customHeight="1" x14ac:dyDescent="0.25">
      <c r="A21" s="28" t="s">
        <v>3</v>
      </c>
      <c r="B21" s="26" t="str" cm="1">
        <f t="array" ref="B21">IFERROR(INDEX(#REF!,SMALL(IF(#REF!=rngInvoice,ROW(#REF!)-ROW(#REF!)), ROW(11:11)), MATCH($B$7,#REF!, 0)),"")</f>
        <v/>
      </c>
      <c r="C21" s="32" t="str" cm="1">
        <f t="array" ref="C21">IFERROR(INDEX(#REF!,SMALL(IF(#REF!=rngInvoice,ROW(#REF!)-ROW(#REF!)), ROW(11:11)), MATCH($C$7,#REF!, 0)),"")</f>
        <v/>
      </c>
      <c r="D21" s="21" t="s">
        <v>52</v>
      </c>
      <c r="E21" s="17">
        <v>28.5</v>
      </c>
      <c r="G21" s="13"/>
    </row>
    <row r="22" spans="1:7" s="2" customFormat="1" ht="40.5" customHeight="1" x14ac:dyDescent="0.25">
      <c r="A22" s="27" t="s">
        <v>53</v>
      </c>
      <c r="B22" s="27">
        <v>24796394086</v>
      </c>
      <c r="C22" s="27" t="s">
        <v>1</v>
      </c>
      <c r="D22" s="21" t="s">
        <v>22</v>
      </c>
      <c r="E22" s="17">
        <v>109.99</v>
      </c>
      <c r="G22" s="13"/>
    </row>
    <row r="23" spans="1:7" s="2" customFormat="1" ht="40.5" customHeight="1" x14ac:dyDescent="0.25">
      <c r="A23" s="27" t="s">
        <v>54</v>
      </c>
      <c r="B23" s="27">
        <v>21270210680</v>
      </c>
      <c r="C23" s="27" t="s">
        <v>23</v>
      </c>
      <c r="D23" s="21" t="s">
        <v>22</v>
      </c>
      <c r="E23" s="17">
        <v>286.5</v>
      </c>
      <c r="G23" s="13"/>
    </row>
    <row r="24" spans="1:7" s="2" customFormat="1" ht="40.5" customHeight="1" x14ac:dyDescent="0.25">
      <c r="A24" s="27" t="s">
        <v>56</v>
      </c>
      <c r="B24" s="27">
        <v>63073332379</v>
      </c>
      <c r="C24" s="27" t="s">
        <v>1</v>
      </c>
      <c r="D24" s="21" t="s">
        <v>55</v>
      </c>
      <c r="E24" s="17">
        <v>6198.4</v>
      </c>
      <c r="G24" s="13"/>
    </row>
    <row r="25" spans="1:7" s="2" customFormat="1" ht="33.950000000000003" customHeight="1" x14ac:dyDescent="0.25">
      <c r="A25" s="27" t="s">
        <v>27</v>
      </c>
      <c r="B25" s="27">
        <v>88867996815</v>
      </c>
      <c r="C25" s="27" t="s">
        <v>24</v>
      </c>
      <c r="D25" s="21" t="s">
        <v>26</v>
      </c>
      <c r="E25" s="17">
        <v>2389.0500000000002</v>
      </c>
      <c r="G25" s="13"/>
    </row>
    <row r="26" spans="1:7" s="2" customFormat="1" ht="33.950000000000003" customHeight="1" x14ac:dyDescent="0.25">
      <c r="A26" s="27" t="s">
        <v>28</v>
      </c>
      <c r="B26" s="27">
        <v>70133616033</v>
      </c>
      <c r="C26" s="27" t="s">
        <v>25</v>
      </c>
      <c r="D26" s="21" t="s">
        <v>26</v>
      </c>
      <c r="E26" s="17">
        <v>28.12</v>
      </c>
      <c r="G26" s="13"/>
    </row>
    <row r="27" spans="1:7" s="2" customFormat="1" ht="30.75" customHeight="1" x14ac:dyDescent="0.25">
      <c r="A27" s="27" t="s">
        <v>29</v>
      </c>
      <c r="B27" s="27">
        <v>81793146560</v>
      </c>
      <c r="C27" s="27" t="s">
        <v>25</v>
      </c>
      <c r="D27" s="21" t="s">
        <v>26</v>
      </c>
      <c r="E27" s="17">
        <v>248.09</v>
      </c>
      <c r="G27" s="13"/>
    </row>
    <row r="28" spans="1:7" s="2" customFormat="1" ht="33.950000000000003" customHeight="1" x14ac:dyDescent="0.25">
      <c r="A28" s="27" t="s">
        <v>30</v>
      </c>
      <c r="B28" s="27">
        <v>87311810356</v>
      </c>
      <c r="C28" s="27" t="s">
        <v>47</v>
      </c>
      <c r="D28" s="21" t="s">
        <v>26</v>
      </c>
      <c r="E28" s="17">
        <v>75</v>
      </c>
      <c r="G28" s="13"/>
    </row>
    <row r="29" spans="1:7" s="2" customFormat="1" ht="33.950000000000003" customHeight="1" x14ac:dyDescent="0.25">
      <c r="A29" s="27" t="s">
        <v>32</v>
      </c>
      <c r="B29" s="27">
        <v>3210055420</v>
      </c>
      <c r="C29" s="27" t="s">
        <v>24</v>
      </c>
      <c r="D29" s="21" t="s">
        <v>31</v>
      </c>
      <c r="E29" s="17">
        <v>598.95000000000005</v>
      </c>
      <c r="G29" s="13"/>
    </row>
    <row r="30" spans="1:7" s="2" customFormat="1" ht="33.950000000000003" customHeight="1" x14ac:dyDescent="0.25">
      <c r="A30" s="27" t="s">
        <v>33</v>
      </c>
      <c r="B30" s="27">
        <v>79243957155</v>
      </c>
      <c r="C30" s="27" t="s">
        <v>24</v>
      </c>
      <c r="D30" s="21" t="s">
        <v>31</v>
      </c>
      <c r="E30" s="17">
        <v>332.91</v>
      </c>
      <c r="G30" s="13"/>
    </row>
    <row r="31" spans="1:7" s="2" customFormat="1" ht="33.950000000000003" customHeight="1" x14ac:dyDescent="0.25">
      <c r="A31" s="27" t="s">
        <v>34</v>
      </c>
      <c r="B31" s="27">
        <v>81685682389</v>
      </c>
      <c r="C31" s="27" t="s">
        <v>24</v>
      </c>
      <c r="D31" s="21" t="s">
        <v>31</v>
      </c>
      <c r="E31" s="17">
        <v>634.59</v>
      </c>
      <c r="G31" s="13"/>
    </row>
    <row r="32" spans="1:7" s="2" customFormat="1" ht="33.950000000000003" customHeight="1" x14ac:dyDescent="0.25">
      <c r="A32" s="27" t="s">
        <v>36</v>
      </c>
      <c r="B32" s="27">
        <v>11469787133</v>
      </c>
      <c r="C32" s="27" t="s">
        <v>25</v>
      </c>
      <c r="D32" s="25" t="s">
        <v>35</v>
      </c>
      <c r="E32" s="17">
        <v>46.45</v>
      </c>
      <c r="G32" s="13"/>
    </row>
    <row r="33" spans="1:7" s="2" customFormat="1" ht="33.950000000000003" customHeight="1" x14ac:dyDescent="0.25">
      <c r="A33" s="35" t="s">
        <v>57</v>
      </c>
      <c r="B33" s="27">
        <v>54948902275</v>
      </c>
      <c r="C33" s="27" t="s">
        <v>23</v>
      </c>
      <c r="D33" s="21" t="s">
        <v>37</v>
      </c>
      <c r="E33" s="17">
        <v>43.8</v>
      </c>
      <c r="G33" s="13"/>
    </row>
    <row r="34" spans="1:7" s="2" customFormat="1" ht="28.5" customHeight="1" x14ac:dyDescent="0.25">
      <c r="A34" s="27" t="s">
        <v>40</v>
      </c>
      <c r="B34" s="27">
        <v>10133376712</v>
      </c>
      <c r="C34" s="27" t="s">
        <v>41</v>
      </c>
      <c r="D34" s="25" t="s">
        <v>39</v>
      </c>
      <c r="E34" s="17">
        <v>80</v>
      </c>
      <c r="G34" s="13"/>
    </row>
    <row r="35" spans="1:7" s="2" customFormat="1" ht="28.5" customHeight="1" x14ac:dyDescent="0.25">
      <c r="A35" s="27" t="s">
        <v>42</v>
      </c>
      <c r="B35" s="27">
        <v>85821130368</v>
      </c>
      <c r="C35" s="27" t="s">
        <v>25</v>
      </c>
      <c r="D35" s="25" t="s">
        <v>39</v>
      </c>
      <c r="E35" s="17">
        <v>1.66</v>
      </c>
      <c r="G35" s="13"/>
    </row>
    <row r="36" spans="1:7" s="2" customFormat="1" ht="28.5" customHeight="1" x14ac:dyDescent="0.25">
      <c r="A36" s="27" t="s">
        <v>58</v>
      </c>
      <c r="B36" s="27">
        <v>78661516143</v>
      </c>
      <c r="C36" s="27" t="s">
        <v>1</v>
      </c>
      <c r="D36" s="25" t="s">
        <v>59</v>
      </c>
      <c r="E36" s="17">
        <v>55</v>
      </c>
      <c r="G36" s="13"/>
    </row>
    <row r="37" spans="1:7" s="2" customFormat="1" ht="36.75" customHeight="1" x14ac:dyDescent="0.25">
      <c r="A37" s="31" t="s">
        <v>44</v>
      </c>
      <c r="B37" s="27">
        <v>92963223473</v>
      </c>
      <c r="C37" s="27" t="s">
        <v>1</v>
      </c>
      <c r="D37" s="21" t="s">
        <v>43</v>
      </c>
      <c r="E37" s="17">
        <v>50.77</v>
      </c>
      <c r="G37" s="13"/>
    </row>
    <row r="38" spans="1:7" s="2" customFormat="1" ht="36.75" customHeight="1" x14ac:dyDescent="0.25">
      <c r="A38" s="27" t="s">
        <v>29</v>
      </c>
      <c r="B38" s="27">
        <v>81793146560</v>
      </c>
      <c r="C38" s="27" t="s">
        <v>25</v>
      </c>
      <c r="D38" s="25" t="s">
        <v>45</v>
      </c>
      <c r="E38" s="17">
        <v>0.61</v>
      </c>
      <c r="G38" s="13"/>
    </row>
    <row r="39" spans="1:7" s="10" customFormat="1" ht="33.950000000000003" customHeight="1" x14ac:dyDescent="0.25">
      <c r="A39" s="8" t="s">
        <v>5</v>
      </c>
      <c r="B39" s="8"/>
      <c r="C39" s="9"/>
      <c r="D39" s="9"/>
      <c r="E39" s="18">
        <v>122969.48</v>
      </c>
      <c r="G39" s="14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C13:D13 A12:C12 A8:D10 C16:D17 A39:D39 A13:A14 A16:A17 D14:D15 D18:D38">
    <cfRule type="expression" dxfId="20" priority="32">
      <formula>MOD(ROW(),2)=0</formula>
    </cfRule>
  </conditionalFormatting>
  <conditionalFormatting sqref="E8:E10 E12:E39">
    <cfRule type="expression" dxfId="19" priority="29">
      <formula>MOD(ROW(),2)=0</formula>
    </cfRule>
    <cfRule type="expression" dxfId="18" priority="30">
      <formula>MOD(ROW(),2)=1</formula>
    </cfRule>
  </conditionalFormatting>
  <conditionalFormatting sqref="A11:D11">
    <cfRule type="expression" dxfId="17" priority="13">
      <formula>MOD(ROW(),2)=0</formula>
    </cfRule>
  </conditionalFormatting>
  <conditionalFormatting sqref="E11">
    <cfRule type="expression" dxfId="16" priority="11">
      <formula>MOD(ROW(),2)=0</formula>
    </cfRule>
    <cfRule type="expression" dxfId="15" priority="12">
      <formula>MOD(ROW(),2)=1</formula>
    </cfRule>
  </conditionalFormatting>
  <conditionalFormatting sqref="D12">
    <cfRule type="expression" dxfId="14" priority="8">
      <formula>MOD(ROW(),2)=0</formula>
    </cfRule>
  </conditionalFormatting>
  <conditionalFormatting sqref="B16">
    <cfRule type="expression" dxfId="13" priority="7">
      <formula>MOD(ROW(),2)=0</formula>
    </cfRule>
  </conditionalFormatting>
  <conditionalFormatting sqref="A21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PC9</cp:lastModifiedBy>
  <cp:lastPrinted>2024-03-19T11:23:57Z</cp:lastPrinted>
  <dcterms:created xsi:type="dcterms:W3CDTF">2016-11-01T03:33:07Z</dcterms:created>
  <dcterms:modified xsi:type="dcterms:W3CDTF">2024-03-19T12:40:02Z</dcterms:modified>
</cp:coreProperties>
</file>