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5C184CFF-85CE-42B0-8513-3C59B0600D0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 a="1"/>
  <c r="B10" i="1" s="1"/>
  <c r="C10" i="1" a="1"/>
  <c r="C10" i="1" s="1"/>
  <c r="B15" i="1" a="1"/>
  <c r="B15" i="1" s="1"/>
  <c r="C12" i="1" a="1"/>
  <c r="C12" i="1" s="1"/>
  <c r="B12" i="1" a="1"/>
  <c r="B12" i="1" s="1"/>
  <c r="B9" i="1" a="1"/>
  <c r="B9" i="1" s="1"/>
  <c r="C9" i="1" a="1"/>
  <c r="C9" i="1" s="1"/>
  <c r="B11" i="1" a="1"/>
  <c r="B11" i="1" s="1"/>
  <c r="C11" i="1" a="1"/>
  <c r="C11" i="1" s="1"/>
  <c r="B13" i="1" l="1" a="1"/>
  <c r="B13" i="1" s="1"/>
  <c r="C13" i="1" a="1"/>
  <c r="C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<sst xmlns="http://schemas.openxmlformats.org/spreadsheetml/2006/main" count="165" uniqueCount="102">
  <si>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</si>
  <si>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</si>
  <si>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</si>
  <si>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</si>
  <si>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</si>
  <si>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</si>
  <si>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</si>
  <si>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</si>
  <si>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</si>
  <si>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</si>
  <si>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</si>
  <si>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</si>
  <si>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</si>
  <si>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</si>
  <si>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</si>
  <si>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POMOĆNICI U NASTAVI</t>
  </si>
  <si>
    <t>3121 Ostali rashodi za zaposlene</t>
  </si>
  <si>
    <t>3132 Doprinosi za obvezno zdravstveno osiguranje</t>
  </si>
  <si>
    <t>DRŽAVNI PRORAČUN RH</t>
  </si>
  <si>
    <t>ZAGREB</t>
  </si>
  <si>
    <t>3212 Naknade za prijevoz</t>
  </si>
  <si>
    <t>3213 Stručno usavršavanje zaposlenika</t>
  </si>
  <si>
    <t>SPLIT</t>
  </si>
  <si>
    <t>AS PANINO d.o.o.</t>
  </si>
  <si>
    <t>SINJ</t>
  </si>
  <si>
    <t>3222 Namirnice</t>
  </si>
  <si>
    <t>TENŽERA d.o.o.</t>
  </si>
  <si>
    <t>Obrovac Sinjski</t>
  </si>
  <si>
    <t>T. O. Lepušina</t>
  </si>
  <si>
    <t>VINDIJA, D.D.</t>
  </si>
  <si>
    <t>VARAŽDIN</t>
  </si>
  <si>
    <t>PIVSKA TVRĐA J.D.O.O.</t>
  </si>
  <si>
    <t>3221 Uredski materijal i ostali materijalni rashodi</t>
  </si>
  <si>
    <t>PROMET SINJ d.o.o.</t>
  </si>
  <si>
    <t>3231 Usluge telefona, pošte i prijevoza</t>
  </si>
  <si>
    <t>Zagreb</t>
  </si>
  <si>
    <t>Hrvatski Telekom d.d.</t>
  </si>
  <si>
    <t>GRAD SINJ, ŽUPANIJA SPLITSKO-DALMATINSKA</t>
  </si>
  <si>
    <t>3234 Komunalne usluge</t>
  </si>
  <si>
    <t>Opti Print Adria d.o.o.</t>
  </si>
  <si>
    <t>3235 Zakupnine i najamnine</t>
  </si>
  <si>
    <t>3238 Računalne usluge</t>
  </si>
  <si>
    <t>Financijska agencija</t>
  </si>
  <si>
    <t>ZAGREBAČKA BANKA D.D.</t>
  </si>
  <si>
    <t>3431 Bankarske usluge i usluge platnog prometa</t>
  </si>
  <si>
    <t>3433 Zatezne kamate</t>
  </si>
  <si>
    <t>UKUPNO</t>
  </si>
  <si>
    <t>JAVNA OBJAVA INFORMACIJA O TROŠENJU SREDSTAVA - TRAVANJ 2024.</t>
  </si>
  <si>
    <t>3111 Plaće za redovan rad za 03/2024</t>
  </si>
  <si>
    <t>3295 Pristojbe i naknade (novčana naknada poslodavca zbog nezapošljavanja osoba s invaliditetom za 03/2024)</t>
  </si>
  <si>
    <t>3211 Službena putovanja</t>
  </si>
  <si>
    <t>3214 Ostale naknade troškova zaposlenima</t>
  </si>
  <si>
    <t>GEOPRODUKT d.o.o.</t>
  </si>
  <si>
    <t>MULTIMEDIJALNA OAZA TRGOVINE d.o.o.</t>
  </si>
  <si>
    <t>SEGET DONJI</t>
  </si>
  <si>
    <t>ŠTALIJA PROMET ROBE NA MALO</t>
  </si>
  <si>
    <t>EZEKIEL j.d.o.o.</t>
  </si>
  <si>
    <t>VRBOVEC</t>
  </si>
  <si>
    <t>3223 Energija</t>
  </si>
  <si>
    <t>HEP-OPSKRBA d.o.o.</t>
  </si>
  <si>
    <t>3224 Materijal i dijelovi za tekuće i investicijsko održavanje</t>
  </si>
  <si>
    <t>EXTRAMETAL d.o.o.</t>
  </si>
  <si>
    <t>ERA-COMMERCE d.o.o.</t>
  </si>
  <si>
    <t>MAKARSKA</t>
  </si>
  <si>
    <t>TERMIN D.O.O.</t>
  </si>
  <si>
    <t>IMOTSKI</t>
  </si>
  <si>
    <t>3225 Sitni inventar</t>
  </si>
  <si>
    <t>3227 Službena, radna i zaštitna odjeća i obuća</t>
  </si>
  <si>
    <t>HANNAH TEKSTIL d.o.o</t>
  </si>
  <si>
    <t>Split</t>
  </si>
  <si>
    <t>HP-Hrvatska pošta d.d.</t>
  </si>
  <si>
    <t>VELIKA GORICA</t>
  </si>
  <si>
    <t>3232 Usluge tekućeg i investicijskog održavanja</t>
  </si>
  <si>
    <t>KGH-TEHNIKA d.o.o.</t>
  </si>
  <si>
    <t>TAHO ST D.O.O.</t>
  </si>
  <si>
    <t>Solin</t>
  </si>
  <si>
    <t>VODOVOD I ODVODNJA CETINSKE KRAJINE D.O.O.</t>
  </si>
  <si>
    <t>ČISTOĆA CETINSKE KRAJINE d.o.o.</t>
  </si>
  <si>
    <t>RILoop j.d.o.o.</t>
  </si>
  <si>
    <t>Ičići</t>
  </si>
  <si>
    <t>3292 Premije osiguranja</t>
  </si>
  <si>
    <t>Franjevačka klasična gimnazija</t>
  </si>
  <si>
    <t>Sinj</t>
  </si>
  <si>
    <t>3293 Reprezentacija</t>
  </si>
  <si>
    <t>3294 Članarine</t>
  </si>
  <si>
    <t>HUROŠ</t>
  </si>
  <si>
    <t>3295 Pristojbe i nknade</t>
  </si>
  <si>
    <t>FILOZOFSKI FAKULTET Sveučilište u Zagrebu</t>
  </si>
  <si>
    <t>4541 Dodatna ulaganja za ostalu nefinancijsku imovinu</t>
  </si>
  <si>
    <t>URED OVLAŠTENOG INŽENJERA GRAĐEVINARSTVA TONĆI MARIĆ-DRVOLIČANIN</t>
  </si>
  <si>
    <t>KATIĆ BAU d.o.o.</t>
  </si>
  <si>
    <t>LOVREĆ</t>
  </si>
  <si>
    <t>UNION D.D. HOTEL PARK</t>
  </si>
  <si>
    <t>ČAKOVEC</t>
  </si>
  <si>
    <t>SAVEZ ENERGETIČARA HRVATSKE</t>
  </si>
  <si>
    <t>4227 Uređaji, strojevi i oprema za ostale namjene</t>
  </si>
  <si>
    <t>KLAS 1994 d.o.o.</t>
  </si>
  <si>
    <t>TRILJ</t>
  </si>
  <si>
    <t>EXPLORO obrt za cestovni prijevoz i turizam</t>
  </si>
  <si>
    <t>Makarska</t>
  </si>
  <si>
    <t>HRVATSKI SAVEZ UČENIČKIH ZADRUGA</t>
  </si>
  <si>
    <t>3113 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</si>
</sst>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166" fontId="0" fillId="37" borderId="0" xfId="0" applyNumberFormat="1" applyFill="1" applyBorder="1" applyAlignment="1">
      <alignment horizontal="center" vertical="center"/>
    </xf>
    <xf numFmtId="166" fontId="26" fillId="37" borderId="0" xfId="0" applyNumberFormat="1" applyFont="1" applyFill="1" applyBorder="1" applyAlignment="1">
      <alignment horizontal="center" vertical="center"/>
    </xf>
    <xf numFmtId="166" fontId="0" fillId="38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39" borderId="0" xfId="0" applyNumberFormat="1" applyFill="1" applyBorder="1" applyAlignment="1">
      <alignment horizontal="center" vertical="center"/>
    </xf>
    <xf numFmtId="44" fontId="0" fillId="39" borderId="0" xfId="0" applyNumberFormat="1" applyFill="1" applyBorder="1" applyAlignment="1">
      <alignment horizontal="center" vertical="center"/>
    </xf>
    <xf numFmtId="0" fontId="0" fillId="39" borderId="0" xfId="0" applyNumberFormat="1" applyFill="1" applyAlignment="1">
      <alignment horizontal="center" vertical="center"/>
    </xf>
    <xf numFmtId="0" fontId="31" fillId="39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39" borderId="0" xfId="0" applyFont="1" applyFill="1" applyAlignment="1">
      <alignment horizontal="center" vertical="top" wrapText="1"/>
    </xf>
    <xf numFmtId="44" fontId="0" fillId="39" borderId="0" xfId="0" applyNumberFormat="1" applyFill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0" fontId="33" fillId="39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39" borderId="0" xfId="0" applyNumberFormat="1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7" borderId="3" xfId="6" applyFill="1" applyAlignment="1" applyProtection="1">
      <alignment horizontal="center" vertical="center" wrapText="1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0" fontId="30" fillId="36" borderId="9" xfId="7" applyFont="1" applyFill="1" applyBorder="1" applyAlignment="1">
      <alignment horizontal="center" vertical="center" wrapText="1"/>
    </xf>
    <xf numFmtId="0" fontId="30" fillId="36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61" dataDxfId="11" totalsRowDxfId="10">
  <autoFilter ref="A7:E6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61"/>
  <sheetViews>
    <sheetView showGridLines="0" tabSelected="1" topLeftCell="A6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0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</v>
      </c>
      <c r="B2" s="39"/>
      <c r="C2" s="15" t="s">
        <v>2</v>
      </c>
      <c r="D2" s="41" t="s">
        <v>3</v>
      </c>
      <c r="E2" s="41"/>
      <c r="F2" s="4"/>
    </row>
    <row r="3" spans="1:7" ht="47.25" customHeight="1" x14ac:dyDescent="0.25">
      <c r="A3" s="40" t="s">
        <v>4</v>
      </c>
      <c r="B3" s="40"/>
      <c r="C3" s="16" t="s">
        <v>5</v>
      </c>
      <c r="D3" s="42" t="s">
        <v>6</v>
      </c>
      <c r="E3" s="42"/>
      <c r="F3" s="4"/>
    </row>
    <row r="4" spans="1:7" ht="17.25" customHeight="1" x14ac:dyDescent="0.25">
      <c r="A4" s="27" t="s">
        <v>7</v>
      </c>
      <c r="B4" s="28"/>
      <c r="C4" s="7"/>
      <c r="D4" s="7"/>
      <c r="E4" s="7"/>
    </row>
    <row r="5" spans="1:7" ht="25.5" customHeight="1" x14ac:dyDescent="0.25">
      <c r="A5" s="27" t="s">
        <v>8</v>
      </c>
      <c r="B5" s="28"/>
      <c r="C5" s="7"/>
      <c r="D5" s="7"/>
      <c r="E5" s="7"/>
    </row>
    <row r="6" spans="1:7" ht="44.1" customHeight="1" x14ac:dyDescent="0.25">
      <c r="A6" s="37" t="s">
        <v>47</v>
      </c>
      <c r="B6" s="37"/>
      <c r="C6" s="37"/>
      <c r="D6" s="37"/>
      <c r="E6" s="37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3"/>
    </row>
    <row r="8" spans="1:7" s="2" customFormat="1" ht="33.75" customHeight="1" x14ac:dyDescent="0.25">
      <c r="A8" s="32" t="s">
        <v>14</v>
      </c>
      <c r="B8" s="23"/>
      <c r="C8" s="24"/>
      <c r="D8" s="20" t="s">
        <v>48</v>
      </c>
      <c r="E8" s="17">
        <v>107337.86</v>
      </c>
      <c r="G8" s="13"/>
    </row>
    <row r="9" spans="1:7" s="2" customFormat="1" ht="33.75" customHeight="1" x14ac:dyDescent="0.25">
      <c r="A9" s="32" t="s">
        <v>15</v>
      </c>
      <c r="B9" s="23" t="str">
        <f t="array" ref="B9">IFERROR(INDEX(#REF!,SMALL(IF(#REF!=rngInvoice,ROW(#REF!)-ROW(#REF!)), ROW(2:2)), MATCH($B$7,#REF!, 0)),"")</f>
        <v/>
      </c>
      <c r="C9" s="24" t="str">
        <f t="array" ref="C9">IFERROR(INDEX(#REF!,SMALL(IF(#REF!=rngInvoice,ROW(#REF!)-ROW(#REF!)), ROW(2:2)), MATCH($C$7,#REF!, 0)),"")</f>
        <v/>
      </c>
      <c r="D9" s="20" t="s">
        <v>48</v>
      </c>
      <c r="E9" s="19">
        <v>4108.66</v>
      </c>
      <c r="G9" s="13"/>
    </row>
    <row r="10" spans="1:7" s="2" customFormat="1" ht="33.75" customHeight="1" x14ac:dyDescent="0.25">
      <c r="A10" s="32" t="s">
        <v>14</v>
      </c>
      <c r="B10" s="33" t="str" cm="1">
        <f t="array" ref="B10">IFERROR(INDEX(#REF!,SMALL(IF(#REF!=rngInvoice,ROW(#REF!)-ROW(#REF!)), ROW(3:3)), MATCH($B$7,#REF!, 0)),"")</f>
        <v/>
      </c>
      <c r="C10" s="34" t="str" cm="1">
        <f t="array" ref="C10">IFERROR(INDEX(#REF!,SMALL(IF(#REF!=rngInvoice,ROW(#REF!)-ROW(#REF!)), ROW(3:3)), MATCH($C$7,#REF!, 0)),"")</f>
        <v/>
      </c>
      <c r="D10" s="34" t="s">
        <v>101</v>
      </c>
      <c r="E10" s="17">
        <v>170.91</v>
      </c>
      <c r="G10" s="13"/>
    </row>
    <row r="11" spans="1:7" s="2" customFormat="1" ht="33.75" customHeight="1" x14ac:dyDescent="0.25">
      <c r="A11" s="32" t="s">
        <v>14</v>
      </c>
      <c r="B11" s="23" t="str">
        <f t="array" ref="B11">IFERROR(INDEX(#REF!,SMALL(IF(#REF!=rngInvoice,ROW(#REF!)-ROW(#REF!)), ROW(2:2)), MATCH($B$7,#REF!, 0)),"")</f>
        <v/>
      </c>
      <c r="C11" s="24" t="str">
        <f t="array" ref="C11">IFERROR(INDEX(#REF!,SMALL(IF(#REF!=rngInvoice,ROW(#REF!)-ROW(#REF!)), ROW(2:2)), MATCH($C$7,#REF!, 0)),"")</f>
        <v/>
      </c>
      <c r="D11" s="20" t="s">
        <v>16</v>
      </c>
      <c r="E11" s="17">
        <v>1363.09</v>
      </c>
      <c r="G11" s="13"/>
    </row>
    <row r="12" spans="1:7" s="2" customFormat="1" ht="33.75" customHeight="1" x14ac:dyDescent="0.25">
      <c r="A12" s="32" t="s">
        <v>14</v>
      </c>
      <c r="B12" s="23" t="str">
        <f t="array" ref="B12">IFERROR(INDEX(#REF!,SMALL(IF(#REF!=rngInvoice,ROW(#REF!)-ROW(#REF!)), ROW(1:1)), MATCH($B$7,#REF!, 0)),"")</f>
        <v/>
      </c>
      <c r="C12" s="24" t="str">
        <f t="array" ref="C12">IFERROR(INDEX(#REF!,SMALL(IF(#REF!=rngInvoice,ROW(#REF!)-ROW(#REF!)), ROW(1:1)), MATCH($C$7,#REF!, 0)),"")</f>
        <v/>
      </c>
      <c r="D12" s="20" t="s">
        <v>17</v>
      </c>
      <c r="E12" s="17">
        <v>17599.009999999998</v>
      </c>
      <c r="G12" s="13"/>
    </row>
    <row r="13" spans="1:7" s="2" customFormat="1" ht="33.75" customHeight="1" x14ac:dyDescent="0.25">
      <c r="A13" s="32" t="s">
        <v>15</v>
      </c>
      <c r="B13" s="23" t="str">
        <f t="array" ref="B13">IFERROR(INDEX(#REF!,SMALL(IF(#REF!=rngInvoice,ROW(#REF!)-ROW(#REF!)), ROW(2:2)), MATCH($B$7,#REF!, 0)),"")</f>
        <v/>
      </c>
      <c r="C13" s="24" t="str">
        <f t="array" ref="C13">IFERROR(INDEX(#REF!,SMALL(IF(#REF!=rngInvoice,ROW(#REF!)-ROW(#REF!)), ROW(2:2)), MATCH($C$7,#REF!, 0)),"")</f>
        <v/>
      </c>
      <c r="D13" s="20" t="s">
        <v>17</v>
      </c>
      <c r="E13" s="17">
        <v>677.93</v>
      </c>
      <c r="G13" s="13"/>
    </row>
    <row r="14" spans="1:7" s="2" customFormat="1" ht="72" customHeight="1" x14ac:dyDescent="0.25">
      <c r="A14" s="32" t="s">
        <v>18</v>
      </c>
      <c r="B14" s="11">
        <v>18683136487</v>
      </c>
      <c r="C14" s="24" t="s">
        <v>19</v>
      </c>
      <c r="D14" s="20" t="s">
        <v>49</v>
      </c>
      <c r="E14" s="17">
        <v>336</v>
      </c>
      <c r="G14" s="13"/>
    </row>
    <row r="15" spans="1:7" s="22" customFormat="1" ht="40.5" customHeight="1" x14ac:dyDescent="0.25">
      <c r="A15" s="32" t="s">
        <v>14</v>
      </c>
      <c r="B15" s="23" t="str">
        <f t="array" ref="B15">IFERROR(INDEX(#REF!,SMALL(IF(#REF!=rngInvoice,ROW(#REF!)-ROW(#REF!)), ROW(6:6)), MATCH($B$7,#REF!, 0)),"")</f>
        <v/>
      </c>
      <c r="C15" s="24"/>
      <c r="D15" s="20" t="s">
        <v>20</v>
      </c>
      <c r="E15" s="21">
        <v>2437.75</v>
      </c>
    </row>
    <row r="16" spans="1:7" s="2" customFormat="1" ht="40.5" customHeight="1" x14ac:dyDescent="0.25">
      <c r="A16" s="32" t="s">
        <v>15</v>
      </c>
      <c r="B16" s="25"/>
      <c r="C16" s="24"/>
      <c r="D16" s="20" t="s">
        <v>20</v>
      </c>
      <c r="E16" s="17">
        <v>195.4</v>
      </c>
      <c r="G16" s="13"/>
    </row>
    <row r="17" spans="1:7" s="2" customFormat="1" ht="40.5" customHeight="1" x14ac:dyDescent="0.25">
      <c r="A17" s="26" t="s">
        <v>94</v>
      </c>
      <c r="B17" s="26">
        <v>56822948795</v>
      </c>
      <c r="C17" s="26" t="s">
        <v>19</v>
      </c>
      <c r="D17" s="20" t="s">
        <v>21</v>
      </c>
      <c r="E17" s="17">
        <v>133.38</v>
      </c>
      <c r="G17" s="13"/>
    </row>
    <row r="18" spans="1:7" s="2" customFormat="1" ht="40.5" customHeight="1" x14ac:dyDescent="0.25">
      <c r="A18" s="26" t="s">
        <v>92</v>
      </c>
      <c r="B18" s="26">
        <v>90858405155</v>
      </c>
      <c r="C18" s="26" t="s">
        <v>93</v>
      </c>
      <c r="D18" s="20" t="s">
        <v>50</v>
      </c>
      <c r="E18" s="17">
        <v>207</v>
      </c>
      <c r="G18" s="13"/>
    </row>
    <row r="19" spans="1:7" s="2" customFormat="1" ht="40.5" customHeight="1" x14ac:dyDescent="0.25">
      <c r="A19" s="32" t="s">
        <v>14</v>
      </c>
      <c r="B19" s="25"/>
      <c r="C19" s="24"/>
      <c r="D19" s="20" t="s">
        <v>50</v>
      </c>
      <c r="E19" s="17">
        <v>585.15</v>
      </c>
      <c r="G19" s="13"/>
    </row>
    <row r="20" spans="1:7" s="2" customFormat="1" ht="40.5" customHeight="1" x14ac:dyDescent="0.25">
      <c r="A20" s="32" t="s">
        <v>14</v>
      </c>
      <c r="B20" s="26"/>
      <c r="C20" s="26"/>
      <c r="D20" s="20" t="s">
        <v>51</v>
      </c>
      <c r="E20" s="17">
        <v>31.5</v>
      </c>
      <c r="G20" s="13"/>
    </row>
    <row r="21" spans="1:7" s="2" customFormat="1" ht="40.5" customHeight="1" x14ac:dyDescent="0.25">
      <c r="A21" s="31" t="s">
        <v>52</v>
      </c>
      <c r="B21" s="26">
        <v>56107004191</v>
      </c>
      <c r="C21" s="26" t="s">
        <v>22</v>
      </c>
      <c r="D21" s="20" t="s">
        <v>32</v>
      </c>
      <c r="E21" s="17">
        <v>952.88</v>
      </c>
      <c r="G21" s="13"/>
    </row>
    <row r="22" spans="1:7" s="2" customFormat="1" ht="40.5" customHeight="1" x14ac:dyDescent="0.25">
      <c r="A22" s="35" t="s">
        <v>53</v>
      </c>
      <c r="B22" s="35">
        <v>47246482064</v>
      </c>
      <c r="C22" s="35" t="s">
        <v>54</v>
      </c>
      <c r="D22" s="20" t="s">
        <v>32</v>
      </c>
      <c r="E22" s="17">
        <v>96.85</v>
      </c>
      <c r="G22" s="13"/>
    </row>
    <row r="23" spans="1:7" s="2" customFormat="1" ht="40.5" customHeight="1" x14ac:dyDescent="0.25">
      <c r="A23" s="26" t="s">
        <v>55</v>
      </c>
      <c r="B23" s="26">
        <v>96142121968</v>
      </c>
      <c r="C23" s="26" t="s">
        <v>24</v>
      </c>
      <c r="D23" s="20" t="s">
        <v>32</v>
      </c>
      <c r="E23" s="17">
        <v>59.58</v>
      </c>
      <c r="G23" s="13"/>
    </row>
    <row r="24" spans="1:7" s="2" customFormat="1" ht="40.5" customHeight="1" x14ac:dyDescent="0.25">
      <c r="A24" s="26" t="s">
        <v>31</v>
      </c>
      <c r="B24" s="31">
        <v>38720825556</v>
      </c>
      <c r="C24" s="26" t="s">
        <v>24</v>
      </c>
      <c r="D24" s="20" t="s">
        <v>32</v>
      </c>
      <c r="E24" s="17">
        <v>106.49</v>
      </c>
      <c r="G24" s="13"/>
    </row>
    <row r="25" spans="1:7" s="2" customFormat="1" ht="40.5" customHeight="1" x14ac:dyDescent="0.25">
      <c r="A25" s="32" t="s">
        <v>23</v>
      </c>
      <c r="B25" s="25">
        <v>38493827845</v>
      </c>
      <c r="C25" s="30" t="s">
        <v>24</v>
      </c>
      <c r="D25" s="24" t="s">
        <v>25</v>
      </c>
      <c r="E25" s="17">
        <v>563.42999999999995</v>
      </c>
      <c r="G25" s="13"/>
    </row>
    <row r="26" spans="1:7" s="2" customFormat="1" ht="40.5" customHeight="1" x14ac:dyDescent="0.25">
      <c r="A26" s="32" t="s">
        <v>26</v>
      </c>
      <c r="B26" s="25">
        <v>42616075051</v>
      </c>
      <c r="C26" s="30" t="s">
        <v>27</v>
      </c>
      <c r="D26" s="24" t="s">
        <v>25</v>
      </c>
      <c r="E26" s="17">
        <v>1958.4</v>
      </c>
      <c r="G26" s="13"/>
    </row>
    <row r="27" spans="1:7" s="2" customFormat="1" ht="40.5" customHeight="1" x14ac:dyDescent="0.25">
      <c r="A27" s="26" t="s">
        <v>56</v>
      </c>
      <c r="B27" s="26">
        <v>84286361618</v>
      </c>
      <c r="C27" s="26" t="s">
        <v>57</v>
      </c>
      <c r="D27" s="24" t="s">
        <v>25</v>
      </c>
      <c r="E27" s="17">
        <v>1837.5</v>
      </c>
      <c r="G27" s="13"/>
    </row>
    <row r="28" spans="1:7" s="2" customFormat="1" ht="40.5" customHeight="1" x14ac:dyDescent="0.25">
      <c r="A28" s="32" t="s">
        <v>28</v>
      </c>
      <c r="B28" s="25">
        <v>25463037461</v>
      </c>
      <c r="C28" s="30" t="s">
        <v>24</v>
      </c>
      <c r="D28" s="24" t="s">
        <v>25</v>
      </c>
      <c r="E28" s="17">
        <v>1315.49</v>
      </c>
      <c r="G28" s="13"/>
    </row>
    <row r="29" spans="1:7" s="2" customFormat="1" ht="40.5" customHeight="1" x14ac:dyDescent="0.25">
      <c r="A29" s="32" t="s">
        <v>29</v>
      </c>
      <c r="B29" s="25">
        <v>44138062462</v>
      </c>
      <c r="C29" s="30" t="s">
        <v>30</v>
      </c>
      <c r="D29" s="24" t="s">
        <v>25</v>
      </c>
      <c r="E29" s="17">
        <v>1731.19</v>
      </c>
      <c r="G29" s="13"/>
    </row>
    <row r="30" spans="1:7" s="2" customFormat="1" ht="40.5" customHeight="1" x14ac:dyDescent="0.25">
      <c r="A30" s="26" t="s">
        <v>59</v>
      </c>
      <c r="B30" s="26">
        <v>63073332379</v>
      </c>
      <c r="C30" s="26" t="s">
        <v>19</v>
      </c>
      <c r="D30" s="20" t="s">
        <v>58</v>
      </c>
      <c r="E30" s="17">
        <v>5140.3999999999996</v>
      </c>
      <c r="G30" s="13"/>
    </row>
    <row r="31" spans="1:7" s="2" customFormat="1" ht="40.5" customHeight="1" x14ac:dyDescent="0.25">
      <c r="A31" s="26" t="s">
        <v>61</v>
      </c>
      <c r="B31" s="26">
        <v>78288512715</v>
      </c>
      <c r="C31" s="26" t="s">
        <v>24</v>
      </c>
      <c r="D31" s="20" t="s">
        <v>60</v>
      </c>
      <c r="E31" s="17">
        <v>254.58</v>
      </c>
      <c r="G31" s="13"/>
    </row>
    <row r="32" spans="1:7" s="2" customFormat="1" ht="40.5" customHeight="1" x14ac:dyDescent="0.25">
      <c r="A32" s="26" t="s">
        <v>62</v>
      </c>
      <c r="B32" s="26">
        <v>28609792467</v>
      </c>
      <c r="C32" s="26" t="s">
        <v>63</v>
      </c>
      <c r="D32" s="20" t="s">
        <v>60</v>
      </c>
      <c r="E32" s="17">
        <v>67.900000000000006</v>
      </c>
      <c r="G32" s="13"/>
    </row>
    <row r="33" spans="1:7" s="2" customFormat="1" ht="40.5" customHeight="1" x14ac:dyDescent="0.25">
      <c r="A33" s="26" t="s">
        <v>64</v>
      </c>
      <c r="B33" s="26">
        <v>54229813516</v>
      </c>
      <c r="C33" s="26" t="s">
        <v>65</v>
      </c>
      <c r="D33" s="20" t="s">
        <v>60</v>
      </c>
      <c r="E33" s="17">
        <v>315.02</v>
      </c>
      <c r="G33" s="13"/>
    </row>
    <row r="34" spans="1:7" s="2" customFormat="1" ht="40.5" customHeight="1" x14ac:dyDescent="0.25">
      <c r="A34" s="26" t="s">
        <v>61</v>
      </c>
      <c r="B34" s="26">
        <v>78288512715</v>
      </c>
      <c r="C34" s="26" t="s">
        <v>24</v>
      </c>
      <c r="D34" s="20" t="s">
        <v>66</v>
      </c>
      <c r="E34" s="17">
        <v>60.39</v>
      </c>
      <c r="G34" s="13"/>
    </row>
    <row r="35" spans="1:7" s="2" customFormat="1" ht="40.5" customHeight="1" x14ac:dyDescent="0.25">
      <c r="A35" s="26" t="s">
        <v>64</v>
      </c>
      <c r="B35" s="26">
        <v>54229813516</v>
      </c>
      <c r="C35" s="26" t="s">
        <v>65</v>
      </c>
      <c r="D35" s="20" t="s">
        <v>66</v>
      </c>
      <c r="E35" s="17">
        <v>112.03</v>
      </c>
      <c r="G35" s="13"/>
    </row>
    <row r="36" spans="1:7" s="2" customFormat="1" ht="40.5" customHeight="1" x14ac:dyDescent="0.25">
      <c r="A36" s="26" t="s">
        <v>68</v>
      </c>
      <c r="B36" s="26">
        <v>26046122674</v>
      </c>
      <c r="C36" s="26" t="s">
        <v>69</v>
      </c>
      <c r="D36" s="20" t="s">
        <v>67</v>
      </c>
      <c r="E36" s="17">
        <v>114.06</v>
      </c>
      <c r="G36" s="13"/>
    </row>
    <row r="37" spans="1:7" s="2" customFormat="1" ht="40.5" customHeight="1" x14ac:dyDescent="0.25">
      <c r="A37" s="26" t="s">
        <v>98</v>
      </c>
      <c r="B37" s="26">
        <v>48978078405</v>
      </c>
      <c r="C37" s="26" t="s">
        <v>99</v>
      </c>
      <c r="D37" s="20" t="s">
        <v>34</v>
      </c>
      <c r="E37" s="17">
        <v>222.23</v>
      </c>
      <c r="G37" s="13"/>
    </row>
    <row r="38" spans="1:7" s="2" customFormat="1" ht="33.950000000000003" customHeight="1" x14ac:dyDescent="0.25">
      <c r="A38" s="26" t="s">
        <v>33</v>
      </c>
      <c r="B38" s="26">
        <v>88867996815</v>
      </c>
      <c r="C38" s="26" t="s">
        <v>24</v>
      </c>
      <c r="D38" s="20" t="s">
        <v>34</v>
      </c>
      <c r="E38" s="17">
        <v>2521.7800000000002</v>
      </c>
      <c r="G38" s="13"/>
    </row>
    <row r="39" spans="1:7" s="2" customFormat="1" ht="33.950000000000003" customHeight="1" x14ac:dyDescent="0.25">
      <c r="A39" s="31" t="s">
        <v>70</v>
      </c>
      <c r="B39" s="26">
        <v>87311810356</v>
      </c>
      <c r="C39" s="26" t="s">
        <v>71</v>
      </c>
      <c r="D39" s="20" t="s">
        <v>34</v>
      </c>
      <c r="E39" s="17">
        <v>130.30000000000001</v>
      </c>
      <c r="G39" s="13"/>
    </row>
    <row r="40" spans="1:7" s="2" customFormat="1" ht="30.75" customHeight="1" x14ac:dyDescent="0.25">
      <c r="A40" s="26" t="s">
        <v>36</v>
      </c>
      <c r="B40" s="26">
        <v>81793146560</v>
      </c>
      <c r="C40" s="26" t="s">
        <v>35</v>
      </c>
      <c r="D40" s="20" t="s">
        <v>34</v>
      </c>
      <c r="E40" s="17">
        <v>220.23</v>
      </c>
      <c r="G40" s="13"/>
    </row>
    <row r="41" spans="1:7" s="2" customFormat="1" ht="30.75" customHeight="1" x14ac:dyDescent="0.25">
      <c r="A41" s="26" t="s">
        <v>53</v>
      </c>
      <c r="B41" s="31">
        <v>47246482064</v>
      </c>
      <c r="C41" s="26" t="s">
        <v>54</v>
      </c>
      <c r="D41" s="20" t="s">
        <v>72</v>
      </c>
      <c r="E41" s="17">
        <v>25</v>
      </c>
      <c r="G41" s="13"/>
    </row>
    <row r="42" spans="1:7" s="2" customFormat="1" ht="30.75" customHeight="1" x14ac:dyDescent="0.25">
      <c r="A42" s="26" t="s">
        <v>73</v>
      </c>
      <c r="B42" s="26">
        <v>77498607505</v>
      </c>
      <c r="C42" s="26" t="s">
        <v>69</v>
      </c>
      <c r="D42" s="20" t="s">
        <v>72</v>
      </c>
      <c r="E42" s="17">
        <v>263.75</v>
      </c>
      <c r="G42" s="13"/>
    </row>
    <row r="43" spans="1:7" s="2" customFormat="1" ht="30.75" customHeight="1" x14ac:dyDescent="0.25">
      <c r="A43" s="26" t="s">
        <v>74</v>
      </c>
      <c r="B43" s="26">
        <v>96320385428</v>
      </c>
      <c r="C43" s="26" t="s">
        <v>75</v>
      </c>
      <c r="D43" s="20" t="s">
        <v>72</v>
      </c>
      <c r="E43" s="17">
        <v>311.63</v>
      </c>
      <c r="G43" s="13"/>
    </row>
    <row r="44" spans="1:7" s="2" customFormat="1" ht="33.950000000000003" customHeight="1" x14ac:dyDescent="0.25">
      <c r="A44" s="26" t="s">
        <v>37</v>
      </c>
      <c r="B44" s="26">
        <v>3210055420</v>
      </c>
      <c r="C44" s="26" t="s">
        <v>24</v>
      </c>
      <c r="D44" s="20" t="s">
        <v>38</v>
      </c>
      <c r="E44" s="17">
        <v>598.95000000000005</v>
      </c>
      <c r="G44" s="13"/>
    </row>
    <row r="45" spans="1:7" s="2" customFormat="1" ht="33.950000000000003" customHeight="1" x14ac:dyDescent="0.25">
      <c r="A45" s="26" t="s">
        <v>76</v>
      </c>
      <c r="B45" s="26">
        <v>81685682389</v>
      </c>
      <c r="C45" s="26" t="s">
        <v>24</v>
      </c>
      <c r="D45" s="20" t="s">
        <v>38</v>
      </c>
      <c r="E45" s="17">
        <v>1292.03</v>
      </c>
      <c r="G45" s="13"/>
    </row>
    <row r="46" spans="1:7" s="2" customFormat="1" ht="33.950000000000003" customHeight="1" x14ac:dyDescent="0.25">
      <c r="A46" s="26" t="s">
        <v>77</v>
      </c>
      <c r="B46" s="26">
        <v>79243957155</v>
      </c>
      <c r="C46" s="26" t="s">
        <v>24</v>
      </c>
      <c r="D46" s="20" t="s">
        <v>38</v>
      </c>
      <c r="E46" s="17">
        <v>665.82</v>
      </c>
      <c r="G46" s="13"/>
    </row>
    <row r="47" spans="1:7" s="2" customFormat="1" ht="33.950000000000003" customHeight="1" x14ac:dyDescent="0.25">
      <c r="A47" s="26" t="s">
        <v>39</v>
      </c>
      <c r="B47" s="26">
        <v>11469787133</v>
      </c>
      <c r="C47" s="26" t="s">
        <v>35</v>
      </c>
      <c r="D47" s="24" t="s">
        <v>40</v>
      </c>
      <c r="E47" s="17">
        <v>46.45</v>
      </c>
      <c r="G47" s="13"/>
    </row>
    <row r="48" spans="1:7" s="2" customFormat="1" ht="28.5" customHeight="1" x14ac:dyDescent="0.25">
      <c r="A48" s="26" t="s">
        <v>78</v>
      </c>
      <c r="B48" s="26">
        <v>10133376712</v>
      </c>
      <c r="C48" s="26" t="s">
        <v>79</v>
      </c>
      <c r="D48" s="24" t="s">
        <v>41</v>
      </c>
      <c r="E48" s="17">
        <v>160</v>
      </c>
      <c r="G48" s="13"/>
    </row>
    <row r="49" spans="1:7" s="2" customFormat="1" ht="28.5" customHeight="1" x14ac:dyDescent="0.25">
      <c r="A49" s="26" t="s">
        <v>42</v>
      </c>
      <c r="B49" s="26">
        <v>85821130368</v>
      </c>
      <c r="C49" s="26" t="s">
        <v>35</v>
      </c>
      <c r="D49" s="24" t="s">
        <v>41</v>
      </c>
      <c r="E49" s="17">
        <v>1.66</v>
      </c>
      <c r="G49" s="13"/>
    </row>
    <row r="50" spans="1:7" s="2" customFormat="1" ht="28.5" customHeight="1" x14ac:dyDescent="0.25">
      <c r="A50" s="26" t="s">
        <v>81</v>
      </c>
      <c r="B50" s="26">
        <v>44550804937</v>
      </c>
      <c r="C50" s="26" t="s">
        <v>82</v>
      </c>
      <c r="D50" s="24" t="s">
        <v>80</v>
      </c>
      <c r="E50" s="17">
        <v>458.62</v>
      </c>
      <c r="G50" s="13"/>
    </row>
    <row r="51" spans="1:7" s="2" customFormat="1" ht="28.5" customHeight="1" x14ac:dyDescent="0.25">
      <c r="A51" s="26" t="s">
        <v>55</v>
      </c>
      <c r="B51" s="26">
        <v>96142121968</v>
      </c>
      <c r="C51" s="26" t="s">
        <v>24</v>
      </c>
      <c r="D51" s="24" t="s">
        <v>83</v>
      </c>
      <c r="E51" s="17">
        <v>160.44999999999999</v>
      </c>
      <c r="G51" s="13"/>
    </row>
    <row r="52" spans="1:7" s="2" customFormat="1" ht="28.5" customHeight="1" x14ac:dyDescent="0.25">
      <c r="A52" s="26" t="s">
        <v>100</v>
      </c>
      <c r="B52" s="26">
        <v>45052309127</v>
      </c>
      <c r="C52" s="26" t="s">
        <v>35</v>
      </c>
      <c r="D52" s="24" t="s">
        <v>84</v>
      </c>
      <c r="E52" s="17">
        <v>25</v>
      </c>
      <c r="G52" s="13"/>
    </row>
    <row r="53" spans="1:7" s="2" customFormat="1" ht="28.5" customHeight="1" x14ac:dyDescent="0.25">
      <c r="A53" s="26" t="s">
        <v>85</v>
      </c>
      <c r="B53" s="26">
        <v>97748123085</v>
      </c>
      <c r="C53" s="26" t="s">
        <v>19</v>
      </c>
      <c r="D53" s="24" t="s">
        <v>84</v>
      </c>
      <c r="E53" s="17">
        <v>53.09</v>
      </c>
      <c r="G53" s="13"/>
    </row>
    <row r="54" spans="1:7" s="2" customFormat="1" ht="28.5" customHeight="1" x14ac:dyDescent="0.25">
      <c r="A54" s="26" t="s">
        <v>87</v>
      </c>
      <c r="B54" s="26">
        <v>90633715804</v>
      </c>
      <c r="C54" s="26" t="s">
        <v>19</v>
      </c>
      <c r="D54" s="24" t="s">
        <v>86</v>
      </c>
      <c r="E54" s="17">
        <v>53.09</v>
      </c>
      <c r="G54" s="13"/>
    </row>
    <row r="55" spans="1:7" s="2" customFormat="1" ht="36.75" customHeight="1" x14ac:dyDescent="0.25">
      <c r="A55" s="29" t="s">
        <v>43</v>
      </c>
      <c r="B55" s="26">
        <v>92963223473</v>
      </c>
      <c r="C55" s="26" t="s">
        <v>19</v>
      </c>
      <c r="D55" s="20" t="s">
        <v>44</v>
      </c>
      <c r="E55" s="17">
        <v>47.74</v>
      </c>
      <c r="G55" s="13"/>
    </row>
    <row r="56" spans="1:7" s="2" customFormat="1" ht="36.75" customHeight="1" x14ac:dyDescent="0.25">
      <c r="A56" s="26" t="s">
        <v>36</v>
      </c>
      <c r="B56" s="26">
        <v>81793146560</v>
      </c>
      <c r="C56" s="26" t="s">
        <v>35</v>
      </c>
      <c r="D56" s="24" t="s">
        <v>45</v>
      </c>
      <c r="E56" s="17">
        <v>0.94</v>
      </c>
      <c r="G56" s="13"/>
    </row>
    <row r="57" spans="1:7" s="2" customFormat="1" ht="36.75" customHeight="1" x14ac:dyDescent="0.25">
      <c r="A57" s="36" t="s">
        <v>59</v>
      </c>
      <c r="B57" s="26">
        <v>63073332379</v>
      </c>
      <c r="C57" s="26" t="s">
        <v>19</v>
      </c>
      <c r="D57" s="24" t="s">
        <v>45</v>
      </c>
      <c r="E57" s="17">
        <v>26.35</v>
      </c>
      <c r="G57" s="13"/>
    </row>
    <row r="58" spans="1:7" s="2" customFormat="1" ht="36.75" customHeight="1" x14ac:dyDescent="0.25">
      <c r="A58" s="26" t="s">
        <v>96</v>
      </c>
      <c r="B58" s="26">
        <v>78758425658</v>
      </c>
      <c r="C58" s="26" t="s">
        <v>97</v>
      </c>
      <c r="D58" s="20" t="s">
        <v>95</v>
      </c>
      <c r="E58" s="17">
        <v>1000</v>
      </c>
      <c r="G58" s="13"/>
    </row>
    <row r="59" spans="1:7" s="2" customFormat="1" ht="48" customHeight="1" x14ac:dyDescent="0.25">
      <c r="A59" s="26" t="s">
        <v>89</v>
      </c>
      <c r="B59" s="26">
        <v>86177317022</v>
      </c>
      <c r="C59" s="26" t="s">
        <v>24</v>
      </c>
      <c r="D59" s="20" t="s">
        <v>88</v>
      </c>
      <c r="E59" s="17">
        <v>1250</v>
      </c>
      <c r="G59" s="13"/>
    </row>
    <row r="60" spans="1:7" s="2" customFormat="1" ht="36.75" customHeight="1" x14ac:dyDescent="0.25">
      <c r="A60" s="26" t="s">
        <v>90</v>
      </c>
      <c r="B60" s="26">
        <v>25283862090</v>
      </c>
      <c r="C60" s="26" t="s">
        <v>91</v>
      </c>
      <c r="D60" s="20" t="s">
        <v>88</v>
      </c>
      <c r="E60" s="17">
        <v>29771.88</v>
      </c>
      <c r="G60" s="13"/>
    </row>
    <row r="61" spans="1:7" s="10" customFormat="1" ht="33.950000000000003" customHeight="1" x14ac:dyDescent="0.25">
      <c r="A61" s="8" t="s">
        <v>46</v>
      </c>
      <c r="B61" s="8"/>
      <c r="C61" s="9"/>
      <c r="D61" s="9"/>
      <c r="E61" s="18">
        <v>189176.82</v>
      </c>
      <c r="G61" s="14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13:C13 A61:D61 A8:D11 C14:D16 A14:A16 C19:D19 A19:A20 A25:A26 A28:A29 D17:D18 D20:D60">
    <cfRule type="expression" dxfId="19" priority="32">
      <formula>MOD(ROW(),2)=0</formula>
    </cfRule>
  </conditionalFormatting>
  <conditionalFormatting sqref="E8:E11 E13:E61">
    <cfRule type="expression" dxfId="18" priority="29">
      <formula>MOD(ROW(),2)=0</formula>
    </cfRule>
    <cfRule type="expression" dxfId="17" priority="30">
      <formula>MOD(ROW(),2)=1</formula>
    </cfRule>
  </conditionalFormatting>
  <conditionalFormatting sqref="A12:D12">
    <cfRule type="expression" dxfId="16" priority="13">
      <formula>MOD(ROW(),2)=0</formula>
    </cfRule>
  </conditionalFormatting>
  <conditionalFormatting sqref="E12">
    <cfRule type="expression" dxfId="15" priority="11">
      <formula>MOD(ROW(),2)=0</formula>
    </cfRule>
    <cfRule type="expression" dxfId="14" priority="12">
      <formula>MOD(ROW(),2)=1</formula>
    </cfRule>
  </conditionalFormatting>
  <conditionalFormatting sqref="D13">
    <cfRule type="expression" dxfId="13" priority="8">
      <formula>MOD(ROW(),2)=0</formula>
    </cfRule>
  </conditionalFormatting>
  <conditionalFormatting sqref="B15">
    <cfRule type="expression" dxfId="12" priority="7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2024-05-17T11:47:12Z</cp:lastPrinted>
  <dcterms:created xsi:type="dcterms:W3CDTF">2016-11-01T03:33:07Z</dcterms:created>
  <dcterms:modified xsi:type="dcterms:W3CDTF">2024-05-20T09:14:26Z</dcterms:modified>
  <cp:category/>
  <cp:contentStatus/>
</cp:coreProperties>
</file>